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ha.tt1\Downloads\"/>
    </mc:Choice>
  </mc:AlternateContent>
  <xr:revisionPtr revIDLastSave="0" documentId="13_ncr:101_{5D8C112A-04F2-4A7F-AB7B-AF104A342C3A}" xr6:coauthVersionLast="47" xr6:coauthVersionMax="47" xr10:uidLastSave="{00000000-0000-0000-0000-000000000000}"/>
  <bookViews>
    <workbookView xWindow="-28920" yWindow="-120" windowWidth="29040" windowHeight="15720" firstSheet="1" activeTab="1" xr2:uid="{00000000-000D-0000-FFFF-FFFF00000000}"/>
  </bookViews>
  <sheets>
    <sheet name="Final sparepart-Frame contr (2)" sheetId="16" state="hidden" r:id="rId1"/>
    <sheet name="Sheet2" sheetId="18" r:id="rId2"/>
    <sheet name="Sheet1" sheetId="1" state="hidden" r:id="rId3"/>
  </sheets>
  <externalReferences>
    <externalReference r:id="rId4"/>
    <externalReference r:id="rId5"/>
    <externalReference r:id="rId6"/>
    <externalReference r:id="rId7"/>
    <externalReference r:id="rId8"/>
    <externalReference r:id="rId9"/>
  </externalReferences>
  <definedNames>
    <definedName name="_Order1" hidden="1">255</definedName>
    <definedName name="_Order2" hidden="1">255</definedName>
    <definedName name="al_12m" localSheetId="0">[1]ALLOWANCE!$C$8</definedName>
    <definedName name="al_12m">[2]ALLOWANCE!$C$8</definedName>
    <definedName name="al_24m" localSheetId="0">[1]ALLOWANCE!$D$8</definedName>
    <definedName name="al_24m">[2]ALLOWANCE!$D$8</definedName>
    <definedName name="al_25m" localSheetId="0">[1]ALLOWANCE!$E$8</definedName>
    <definedName name="al_25m">[2]ALLOWANCE!$E$8</definedName>
    <definedName name="al_R" localSheetId="0">[1]ALLOWANCE!$B$8</definedName>
    <definedName name="al_R">[2]ALLOWANCE!$B$8</definedName>
    <definedName name="catamd" localSheetId="0">#REF!</definedName>
    <definedName name="catamd">#REF!</definedName>
    <definedName name="catbmd" localSheetId="0">#REF!</definedName>
    <definedName name="catbmd">#REF!</definedName>
    <definedName name="cta_00" localSheetId="0">[1]ALLOWANCE!$D$32</definedName>
    <definedName name="cta_00">[2]ALLOWANCE!$D$32</definedName>
    <definedName name="cta_01" localSheetId="0">[1]ALLOWANCE!$E$32</definedName>
    <definedName name="cta_01">[2]ALLOWANCE!$E$32</definedName>
    <definedName name="cta_02" localSheetId="0">[1]ALLOWANCE!$F$32</definedName>
    <definedName name="cta_02">[2]ALLOWANCE!$F$32</definedName>
    <definedName name="cta_03" localSheetId="0">[1]ALLOWANCE!$G$32</definedName>
    <definedName name="cta_03">[2]ALLOWANCE!$G$32</definedName>
    <definedName name="cta_04" localSheetId="0">[1]ALLOWANCE!$H$32</definedName>
    <definedName name="cta_04">[2]ALLOWANCE!$H$32</definedName>
    <definedName name="ctb_00" localSheetId="0">[1]ALLOWANCE!$D$34</definedName>
    <definedName name="ctb_00">[2]ALLOWANCE!$D$34</definedName>
    <definedName name="ctl_00" localSheetId="0">[1]ALLOWANCE!$D$36</definedName>
    <definedName name="ctl_00">[2]ALLOWANCE!$D$36</definedName>
    <definedName name="EPMWorkbookOptions_1" hidden="1">"cToAAB+LCAAAAAAABADtW21vokoU/r7J/gfjd2XwfRvqhkVtSRQIYPdumg1BHetkEdiB1vbf3wFRoVCLlmaBmLQpnTnnzHmeOWfeGJjvz2uj8gSxgyzzukrXQbUCzbm1QObDdfXRXdboTvV7/+sX5qeF/8ws649ou0TUqRA907l6dhbX1ZXr2lcUtdls6ptm3cIPVAMAmvpvMlbmK7jWq3th9L5wDZmOq5tzWCWtVioMZ5kmnHttqhb3iDE0"</definedName>
    <definedName name="EPMWorkbookOptions_2" hidden="1">"3TsEN35lpHqgu3pQSsoFfQ23ze6bdOHafsTIb3PqQCxhuITE3hzWCYxqXxtJE+2HxAk/aaDdB0o6gB0AngDoXPUAAJSj29TMnlO/tXtBkSVNGrMCeRalocyqvOg9L3XDgfu/DOW5cnCMtW0DzfUQiakd3NmIWgkVB7j7e29eNb5lLEZiiipSOYHrGcRTE/19hL7Ve0FjpwNe/V2/l1h5KKi3NHnkBWmqEtQx8ZjBWwSxjuerl4NQhYTIlYmM"</definedName>
    <definedName name="EPMWorkbookOptions_3" hidden="1">"66qLH2G1QsW1BmgNTS9a02sxVJaYOVYd3ojyL4KV/PzQGoDuaYAuNWRRUTnSwUM52teCqHFcqYFPZQKWC/p6qgzKDJb0Kq/+OvRwgzzKdIuMemVGzXthLbBjUR4khDcvlhm7JIsj/q3Mlkqc2ZMhq0zlobLNazJb8uKALwzeIzWhilu0WEBz37BzhLK90B1y0AwZyH1JBaEfrAAYKqkygTrPo74Hl6GCf45gft+rjDAcpreCA7kZsxwnToWi"</definedName>
    <definedName name="EPMWorkbookOptions_4" hidden="1">"d0hkTC44lvAYW3AoKj8ZFhrCbtj/NyAiwkdH5zDYwyYwNoIrK+vQKGcZFg58Tag4puqjT9BMYMVXJHtuFz67I/3Jwsglfvk73a1yrO6V/i16WBnk11WgQfbtcLGbT9HBzlGZFP6MEHbcEKDk+leG9qjfJjytVBaTZdjGtgdrdKcN6GaPDhlI6ltfV8QLiPuAobYPidYd29BfJGzZEJNIpdud9hLOlrV2Z9GqtRrLb7VeG8Ia0GGjtZh1W91Z"</definedName>
    <definedName name="EPMWorkbookOptions_5" hidden="1">"02s5qpVgeKw7+47bLqeSGHpnzRaIZH3mEJg9aw33ds+m0z22fs2cEb9IFVV2XHRaGCpNQIVy4hPzd3f0c34KA9DqAZA+g+kyZvAHTtACq7mM1EwJ6WqgeSFkSwjLqVN2rIGxNik6JbkazU7c9iaMZ81mu91qtdKPZ41SjmcfPR4PbOcyYrOnhU55opxnVnKVx8FLirOzuNOlQa/XTZ/FzVJm8TnvegJ7uYzRrKgge4miU5GndN2+ZvvIFqLT"</definedName>
    <definedName name="EPMWorkbookOptions_6" hidden="1">"aTZP2EO0ypityS8rmyWYWrLmpHHhJMYJuHAS46RNXziJcjIpRZzkae478QVlJofg7TJOf3siYzvOm8Kf+GbOykgRlKKTkqcsPuP1fCaZ3CljJmdx/ywwn8vA/RRmvDXtZWZ+w82zcvr0ayqZpHS3jCmdwbXKwHouw/YziLmcCWebzumvamWSxr0yprHH4ev09crqhb9qkp9IPe1GXiax+q18sXr+dfbAZNmjNIVQxJtkIYZK+uwuUroTJ9bi"</definedName>
    <definedName name="EPMWorkbookOptions_7" hidden="1">"HyaGC+MfMzIyXGLorERTtKG5uwsZLfTlOAPq2DMqmor+tLu5+brUF919tElC0/VZDITj5VHxzaI/s+emg+2Q7CaQ4p07HSN9ZsAJxA9EN3A1Vv71y0E7+Gy0/z/LWdfHcToAAA=="</definedName>
    <definedName name="f" localSheetId="0">[3]fldbill1:fldbill2!$A$1:$H$59</definedName>
    <definedName name="f">[4]fldbill1:fldbill2!$A$1:$H$59</definedName>
    <definedName name="ila_00" localSheetId="0">'[1]MH RATE'!$D$24</definedName>
    <definedName name="ila_00">'[2]MH RATE'!$D$24</definedName>
    <definedName name="ila_01" localSheetId="0">'[1]MH RATE'!$F$24</definedName>
    <definedName name="ila_01">'[2]MH RATE'!$F$24</definedName>
    <definedName name="ila_02" localSheetId="0">'[1]MH RATE'!$H$24</definedName>
    <definedName name="ila_02">'[2]MH RATE'!$H$24</definedName>
    <definedName name="ila_03" localSheetId="0">'[1]MH RATE'!$J$24</definedName>
    <definedName name="ila_03">'[2]MH RATE'!$J$24</definedName>
    <definedName name="ila_04" localSheetId="0">'[1]MH RATE'!$L$24</definedName>
    <definedName name="ila_04">'[2]MH RATE'!$L$24</definedName>
    <definedName name="ila_HR_M" localSheetId="0">'[1]MH RATE'!$N$24</definedName>
    <definedName name="ila_HR_M">'[2]MH RATE'!$N$24</definedName>
    <definedName name="ilb_00" localSheetId="0">'[1]MH RATE'!$D$25</definedName>
    <definedName name="ilb_00">'[2]MH RATE'!$D$25</definedName>
    <definedName name="ilb_01" localSheetId="0">'[1]MH RATE'!$F$25</definedName>
    <definedName name="ilb_01">'[2]MH RATE'!$F$25</definedName>
    <definedName name="ilb_02" localSheetId="0">'[1]MH RATE'!$H$25</definedName>
    <definedName name="ilb_02">'[2]MH RATE'!$H$25</definedName>
    <definedName name="ilb_03" localSheetId="0">'[1]MH RATE'!$J$25</definedName>
    <definedName name="ilb_03">'[2]MH RATE'!$J$25</definedName>
    <definedName name="ilb_04" localSheetId="0">'[1]MH RATE'!$L$25</definedName>
    <definedName name="ilb_04">'[2]MH RATE'!$L$25</definedName>
    <definedName name="ilb_HR_M" localSheetId="0">'[1]MH RATE'!$N$25</definedName>
    <definedName name="ilb_HR_M">'[2]MH RATE'!$N$25</definedName>
    <definedName name="ilc_00" localSheetId="0">'[1]MH RATE'!$D$26</definedName>
    <definedName name="ilc_00">'[2]MH RATE'!$D$26</definedName>
    <definedName name="ilc_01" localSheetId="0">'[1]MH RATE'!$F$26</definedName>
    <definedName name="ilc_01">'[2]MH RATE'!$F$26</definedName>
    <definedName name="ilc_02" localSheetId="0">'[1]MH RATE'!$H$26</definedName>
    <definedName name="ilc_02">'[2]MH RATE'!$H$26</definedName>
    <definedName name="ilc_03" localSheetId="0">'[1]MH RATE'!$J$26</definedName>
    <definedName name="ilc_03">'[2]MH RATE'!$J$26</definedName>
    <definedName name="ilc_04" localSheetId="0">'[1]MH RATE'!$L$26</definedName>
    <definedName name="ilc_04">'[2]MH RATE'!$L$26</definedName>
    <definedName name="ilc_HR_M" localSheetId="0">'[1]MH RATE'!$N$26</definedName>
    <definedName name="ilc_HR_M">'[2]MH RATE'!$N$26</definedName>
    <definedName name="ild_00" localSheetId="0">'[1]MH RATE'!$D$27</definedName>
    <definedName name="ild_00">'[2]MH RATE'!$D$27</definedName>
    <definedName name="ild_01" localSheetId="0">'[1]MH RATE'!$F$27</definedName>
    <definedName name="ild_01">'[2]MH RATE'!$F$27</definedName>
    <definedName name="ild_02" localSheetId="0">'[1]MH RATE'!$H$27</definedName>
    <definedName name="ild_02">'[2]MH RATE'!$H$27</definedName>
    <definedName name="ild_03" localSheetId="0">'[1]MH RATE'!$J$27</definedName>
    <definedName name="ild_03">'[2]MH RATE'!$J$27</definedName>
    <definedName name="ild_04" localSheetId="0">'[1]MH RATE'!$L$27</definedName>
    <definedName name="ild_04">'[2]MH RATE'!$L$27</definedName>
    <definedName name="ild_HR_M" localSheetId="0">'[1]MH RATE'!$N$27</definedName>
    <definedName name="ild_HR_M">'[2]MH RATE'!$N$27</definedName>
    <definedName name="ile_00" localSheetId="0">'[1]MH RATE'!$D$28</definedName>
    <definedName name="ile_00">'[2]MH RATE'!$D$28</definedName>
    <definedName name="ile_01" localSheetId="0">'[1]MH RATE'!$F$28</definedName>
    <definedName name="ile_01">'[2]MH RATE'!$F$28</definedName>
    <definedName name="ile_02" localSheetId="0">'[1]MH RATE'!$H$28</definedName>
    <definedName name="ile_02">'[2]MH RATE'!$H$28</definedName>
    <definedName name="ile_03" localSheetId="0">'[1]MH RATE'!$J$28</definedName>
    <definedName name="ile_03">'[2]MH RATE'!$J$28</definedName>
    <definedName name="ile_04" localSheetId="0">'[1]MH RATE'!$L$28</definedName>
    <definedName name="ile_04">'[2]MH RATE'!$L$28</definedName>
    <definedName name="ile_HR_M" localSheetId="0">'[1]MH RATE'!$N$28</definedName>
    <definedName name="ile_HR_M">'[2]MH RATE'!$N$28</definedName>
    <definedName name="in_00" localSheetId="0">'[1]MH RATE'!$D$14</definedName>
    <definedName name="in_00">'[2]MH RATE'!$D$14</definedName>
    <definedName name="in_01" localSheetId="0">'[1]MH RATE'!$F$14</definedName>
    <definedName name="in_01">'[2]MH RATE'!$F$14</definedName>
    <definedName name="in_02" localSheetId="0">'[1]MH RATE'!$H$14</definedName>
    <definedName name="in_02">'[2]MH RATE'!$H$14</definedName>
    <definedName name="in_03" localSheetId="0">'[1]MH RATE'!$J$14</definedName>
    <definedName name="in_03">'[2]MH RATE'!$J$14</definedName>
    <definedName name="in_04" localSheetId="0">'[1]MH RATE'!$L$14</definedName>
    <definedName name="in_04">'[2]MH RATE'!$L$14</definedName>
    <definedName name="in_HR_M" localSheetId="0">'[1]MH RATE'!$N$14</definedName>
    <definedName name="in_HR_M">'[2]MH RATE'!$N$14</definedName>
    <definedName name="Issuereason" localSheetId="0">[5]Sheet2!$A$1:$A$5</definedName>
    <definedName name="Issuereason">[6]Sheet2!$A$1:$A$5</definedName>
    <definedName name="jp_00" localSheetId="0">'[1]MH RATE'!$D$9</definedName>
    <definedName name="jp_00">'[2]MH RATE'!$D$9</definedName>
    <definedName name="jp_01" localSheetId="0">'[1]MH RATE'!$F$9</definedName>
    <definedName name="jp_01">'[2]MH RATE'!$F$9</definedName>
    <definedName name="jp_02" localSheetId="0">'[1]MH RATE'!$H$9</definedName>
    <definedName name="jp_02">'[2]MH RATE'!$H$9</definedName>
    <definedName name="jp_03" localSheetId="0">'[1]MH RATE'!$J$9</definedName>
    <definedName name="jp_03">'[2]MH RATE'!$J$9</definedName>
    <definedName name="jp_04" localSheetId="0">'[1]MH RATE'!$L$9</definedName>
    <definedName name="jp_04">'[2]MH RATE'!$L$9</definedName>
    <definedName name="jp_HR_M" localSheetId="0">'[1]MH RATE'!$N$9</definedName>
    <definedName name="jp_HR_M">'[2]MH RATE'!$N$9</definedName>
    <definedName name="jr_00" localSheetId="0">'[1]MH RATE'!$D$10</definedName>
    <definedName name="jr_00">'[2]MH RATE'!$D$10</definedName>
    <definedName name="jr_01" localSheetId="0">'[1]MH RATE'!$F$10</definedName>
    <definedName name="jr_01">'[2]MH RATE'!$F$10</definedName>
    <definedName name="jr_02" localSheetId="0">'[1]MH RATE'!$H$10</definedName>
    <definedName name="jr_02">'[2]MH RATE'!$H$10</definedName>
    <definedName name="jr_03" localSheetId="0">'[1]MH RATE'!$J$10</definedName>
    <definedName name="jr_03">'[2]MH RATE'!$J$10</definedName>
    <definedName name="jr_04" localSheetId="0">'[1]MH RATE'!$L$10</definedName>
    <definedName name="jr_04">'[2]MH RATE'!$L$10</definedName>
    <definedName name="jr_HR_M" localSheetId="0">'[1]MH RATE'!$N$10</definedName>
    <definedName name="jr_HR_M">'[2]MH RATE'!$N$10</definedName>
    <definedName name="la_00" localSheetId="0">'[1]MH RATE'!$D$16</definedName>
    <definedName name="la_00">'[2]MH RATE'!$D$16</definedName>
    <definedName name="la_01" localSheetId="0">'[1]MH RATE'!$F$16</definedName>
    <definedName name="la_01">'[2]MH RATE'!$F$16</definedName>
    <definedName name="la_02" localSheetId="0">'[1]MH RATE'!$H$16</definedName>
    <definedName name="la_02">'[2]MH RATE'!$H$16</definedName>
    <definedName name="la_03" localSheetId="0">'[1]MH RATE'!$J$16</definedName>
    <definedName name="la_03">'[2]MH RATE'!$J$16</definedName>
    <definedName name="la_04" localSheetId="0">'[1]MH RATE'!$L$16</definedName>
    <definedName name="la_04">'[2]MH RATE'!$L$16</definedName>
    <definedName name="la_HR_M" localSheetId="0">'[1]MH RATE'!$N$16</definedName>
    <definedName name="la_HR_M">'[2]MH RATE'!$N$16</definedName>
    <definedName name="lb_00" localSheetId="0">'[1]MH RATE'!$D$17</definedName>
    <definedName name="lb_00">'[2]MH RATE'!$D$17</definedName>
    <definedName name="lb_01" localSheetId="0">'[1]MH RATE'!$F$17</definedName>
    <definedName name="lb_01">'[2]MH RATE'!$F$17</definedName>
    <definedName name="lb_02" localSheetId="0">'[1]MH RATE'!$H$17</definedName>
    <definedName name="lb_02">'[2]MH RATE'!$H$17</definedName>
    <definedName name="lb_03" localSheetId="0">'[1]MH RATE'!$J$17</definedName>
    <definedName name="lb_03">'[2]MH RATE'!$J$17</definedName>
    <definedName name="lb_04" localSheetId="0">'[1]MH RATE'!$L$17</definedName>
    <definedName name="lb_04">'[2]MH RATE'!$L$17</definedName>
    <definedName name="lb_HR_M" localSheetId="0">'[1]MH RATE'!$N$17</definedName>
    <definedName name="lb_HR_M">'[2]MH RATE'!$N$17</definedName>
    <definedName name="lc_00" localSheetId="0">'[1]MH RATE'!$D$18</definedName>
    <definedName name="lc_00">'[2]MH RATE'!$D$18</definedName>
    <definedName name="lc_01" localSheetId="0">'[1]MH RATE'!$F$18</definedName>
    <definedName name="lc_01">'[2]MH RATE'!$F$18</definedName>
    <definedName name="lc_02" localSheetId="0">'[1]MH RATE'!$H$18</definedName>
    <definedName name="lc_02">'[2]MH RATE'!$H$18</definedName>
    <definedName name="lc_03" localSheetId="0">'[1]MH RATE'!$J$18</definedName>
    <definedName name="lc_03">'[2]MH RATE'!$J$18</definedName>
    <definedName name="lc_04" localSheetId="0">'[1]MH RATE'!$L$18</definedName>
    <definedName name="lc_04">'[2]MH RATE'!$L$18</definedName>
    <definedName name="lc_HR_M" localSheetId="0">'[1]MH RATE'!$N$18</definedName>
    <definedName name="lc_HR_M">'[2]MH RATE'!$N$18</definedName>
    <definedName name="ld_00" localSheetId="0">'[1]MH RATE'!$D$19</definedName>
    <definedName name="ld_00">'[2]MH RATE'!$D$19</definedName>
    <definedName name="ld_01" localSheetId="0">'[1]MH RATE'!$F$19</definedName>
    <definedName name="ld_01">'[2]MH RATE'!$F$19</definedName>
    <definedName name="ld_02" localSheetId="0">'[1]MH RATE'!$H$19</definedName>
    <definedName name="ld_02">'[2]MH RATE'!$H$19</definedName>
    <definedName name="ld_03" localSheetId="0">'[1]MH RATE'!$J$19</definedName>
    <definedName name="ld_03">'[2]MH RATE'!$J$19</definedName>
    <definedName name="ld_04" localSheetId="0">'[1]MH RATE'!$L$19</definedName>
    <definedName name="ld_04">'[2]MH RATE'!$L$19</definedName>
    <definedName name="ld_HR_M" localSheetId="0">'[1]MH RATE'!$N$19</definedName>
    <definedName name="ld_HR_M">'[2]MH RATE'!$N$19</definedName>
    <definedName name="le_00" localSheetId="0">'[1]MH RATE'!$D$20</definedName>
    <definedName name="le_00">'[2]MH RATE'!$D$20</definedName>
    <definedName name="le_01" localSheetId="0">'[1]MH RATE'!$F$20</definedName>
    <definedName name="le_01">'[2]MH RATE'!$F$20</definedName>
    <definedName name="le_02" localSheetId="0">'[1]MH RATE'!$H$20</definedName>
    <definedName name="le_02">'[2]MH RATE'!$H$20</definedName>
    <definedName name="le_03" localSheetId="0">'[1]MH RATE'!$J$20</definedName>
    <definedName name="le_03">'[2]MH RATE'!$J$20</definedName>
    <definedName name="le_04" localSheetId="0">'[1]MH RATE'!$L$20</definedName>
    <definedName name="le_04">'[2]MH RATE'!$L$20</definedName>
    <definedName name="le_HR_M" localSheetId="0">'[1]MH RATE'!$N$20</definedName>
    <definedName name="le_HR_M">'[2]MH RATE'!$N$20</definedName>
    <definedName name="MOB_DATA" localSheetId="0">#REF!</definedName>
    <definedName name="MOB_DATA">#REF!</definedName>
    <definedName name="ph_00" localSheetId="0">'[1]MH RATE'!$D$13</definedName>
    <definedName name="ph_00">'[2]MH RATE'!$D$13</definedName>
    <definedName name="ph_01" localSheetId="0">'[1]MH RATE'!$F$13</definedName>
    <definedName name="ph_01">'[2]MH RATE'!$F$13</definedName>
    <definedName name="ph_02" localSheetId="0">'[1]MH RATE'!$H$13</definedName>
    <definedName name="ph_02">'[2]MH RATE'!$H$13</definedName>
    <definedName name="ph_03" localSheetId="0">'[1]MH RATE'!$J$13</definedName>
    <definedName name="ph_03">'[2]MH RATE'!$J$13</definedName>
    <definedName name="ph_04" localSheetId="0">'[1]MH RATE'!$L$13</definedName>
    <definedName name="ph_04">'[2]MH RATE'!$L$13</definedName>
    <definedName name="ph_HR_M" localSheetId="0">'[1]MH RATE'!$N$13</definedName>
    <definedName name="ph_HR_M">'[2]MH RATE'!$N$13</definedName>
    <definedName name="_xlnm.Print_Area" localSheetId="2">Sheet1!$A$1:$E$79</definedName>
    <definedName name="Print_Area_MI" localSheetId="0">#REF!</definedName>
    <definedName name="Print_Area_MI">#REF!</definedName>
    <definedName name="sg_00" localSheetId="0">'[1]MH RATE'!$D$12</definedName>
    <definedName name="sg_00">'[2]MH RATE'!$D$12</definedName>
    <definedName name="sg_01" localSheetId="0">'[1]MH RATE'!$F$12</definedName>
    <definedName name="sg_01">'[2]MH RATE'!$F$12</definedName>
    <definedName name="sg_02" localSheetId="0">'[1]MH RATE'!$H$12</definedName>
    <definedName name="sg_02">'[2]MH RATE'!$H$12</definedName>
    <definedName name="sg_03" localSheetId="0">'[1]MH RATE'!$J$12</definedName>
    <definedName name="sg_03">'[2]MH RATE'!$J$12</definedName>
    <definedName name="sg_04" localSheetId="0">'[1]MH RATE'!$L$12</definedName>
    <definedName name="sg_04">'[2]MH RATE'!$L$12</definedName>
    <definedName name="sg_HR_M" localSheetId="0">'[1]MH RATE'!$N$12</definedName>
    <definedName name="sg_HR_M">'[2]MH RATE'!$N$12</definedName>
    <definedName name="uk_00" localSheetId="0">'[1]MH RATE'!$D$11</definedName>
    <definedName name="uk_00">'[2]MH RATE'!$D$11</definedName>
    <definedName name="uk_01" localSheetId="0">'[1]MH RATE'!$F$11</definedName>
    <definedName name="uk_01">'[2]MH RATE'!$F$11</definedName>
    <definedName name="uk_02" localSheetId="0">'[1]MH RATE'!$H$11</definedName>
    <definedName name="uk_02">'[2]MH RATE'!$H$11</definedName>
    <definedName name="uk_03" localSheetId="0">'[1]MH RATE'!$J$11</definedName>
    <definedName name="uk_03">'[2]MH RATE'!$J$11</definedName>
    <definedName name="uk_04" localSheetId="0">'[1]MH RATE'!$L$11</definedName>
    <definedName name="uk_04">'[2]MH RATE'!$L$11</definedName>
    <definedName name="uk_HR_M" localSheetId="0">'[1]MH RATE'!$N$11</definedName>
    <definedName name="uk_HR_M">'[2]MH RATE'!$N$11</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16" l="1"/>
</calcChain>
</file>

<file path=xl/sharedStrings.xml><?xml version="1.0" encoding="utf-8"?>
<sst xmlns="http://schemas.openxmlformats.org/spreadsheetml/2006/main" count="224" uniqueCount="155">
  <si>
    <t>No</t>
  </si>
  <si>
    <t>Schedule 2 – Quotation submission Form</t>
  </si>
  <si>
    <t>Bidders are requested to complete this form, sign it and return it as part of their bid submission. The Bidder shall fill in this form in accordance with the instructions indicated. No alterations to its format shall be permitted and no substitutions shall be accepted.</t>
  </si>
  <si>
    <t>[Bidder’s letter head]</t>
  </si>
  <si>
    <t>The undersigned, having read the terms and conditions RFQ Ref. No. [insert RFQ ref number], hereby offers to supply the goods specified in the RFQ at the price or prices quoted in Appendix 1 – Price List, in accordance with any specifications stated, and subject to the terms and conditions set out or specified in the bid document.</t>
  </si>
  <si>
    <t>I, the undersigned, declare that:</t>
  </si>
  <si>
    <t>a.</t>
  </si>
  <si>
    <t xml:space="preserve"> We offer to supply in conformity with the bidding documents, including the NSRP Terms and Conditions of Contract.</t>
  </si>
  <si>
    <t>b.</t>
  </si>
  <si>
    <t>c.</t>
  </si>
  <si>
    <t xml:space="preserve"> We have no conflict of interest in any activity that would put it, if selected for this assignment, in a conflict of interest with NSRP;</t>
  </si>
  <si>
    <t>d.</t>
  </si>
  <si>
    <t xml:space="preserve"> We have not offered and will not offer fees, gifts and/or favours of kind in exchange for this RFQ and will not engage in any such activity during the performance of any contract awarded.   </t>
  </si>
  <si>
    <t>Provide the name and contact information for the primary contact from your company for this quotation:</t>
  </si>
  <si>
    <t>Name:________________________________Title: _______________________________</t>
  </si>
  <si>
    <t>Mailing address (street name/number/city/town/province/state): ______________________</t>
  </si>
  <si>
    <t>_________________________________________________________________________</t>
  </si>
  <si>
    <t>Tel. no: _________________________     Fax no: ___________________________</t>
  </si>
  <si>
    <t>Email address: _______________________________</t>
  </si>
  <si>
    <r>
      <t xml:space="preserve">Subject: Quotation for the supply of </t>
    </r>
    <r>
      <rPr>
        <b/>
        <sz val="10"/>
        <color rgb="FFFF0000"/>
        <rFont val="Arial"/>
        <family val="2"/>
      </rPr>
      <t>[Insert a brief description of goods/services]</t>
    </r>
    <r>
      <rPr>
        <b/>
        <sz val="10"/>
        <color theme="1"/>
        <rFont val="Arial"/>
        <family val="2"/>
      </rPr>
      <t xml:space="preserve"> to NSRP, RFQ Ref. No. </t>
    </r>
    <r>
      <rPr>
        <b/>
        <sz val="10"/>
        <color rgb="FFFF0000"/>
        <rFont val="Arial"/>
        <family val="2"/>
      </rPr>
      <t>[insert RFQ ref number]</t>
    </r>
    <r>
      <rPr>
        <b/>
        <sz val="10"/>
        <color theme="1"/>
        <rFont val="Arial"/>
        <family val="2"/>
      </rPr>
      <t xml:space="preserve">, dated </t>
    </r>
    <r>
      <rPr>
        <b/>
        <sz val="10"/>
        <color rgb="FFFF0000"/>
        <rFont val="Arial"/>
        <family val="2"/>
      </rPr>
      <t>[insert date]</t>
    </r>
    <r>
      <rPr>
        <b/>
        <sz val="10"/>
        <color theme="1"/>
        <rFont val="Arial"/>
        <family val="2"/>
      </rPr>
      <t>.</t>
    </r>
  </si>
  <si>
    <r>
      <t xml:space="preserve"> Our quotation shall be valid for the period time of </t>
    </r>
    <r>
      <rPr>
        <sz val="10"/>
        <color rgb="FFFF0000"/>
        <rFont val="Arial"/>
        <family val="2"/>
      </rPr>
      <t>[insert number of days which shall not be less than the Specified in the RFQ]</t>
    </r>
    <r>
      <rPr>
        <sz val="10"/>
        <color theme="1"/>
        <rFont val="Arial"/>
        <family val="2"/>
      </rPr>
      <t xml:space="preserve"> from the date fixed for the bid submission deadline as set out in the RFQ, and it shall remain binding upon us and may be accepted at any time before the expiration of that period;</t>
    </r>
  </si>
  <si>
    <r>
      <t xml:space="preserve">I, </t>
    </r>
    <r>
      <rPr>
        <sz val="10"/>
        <color rgb="FFFF0000"/>
        <rFont val="Arial"/>
        <family val="2"/>
      </rPr>
      <t>[name of signing official]</t>
    </r>
    <r>
      <rPr>
        <sz val="10"/>
        <color theme="1"/>
        <rFont val="Arial"/>
        <family val="2"/>
      </rPr>
      <t xml:space="preserve">, certify that I am </t>
    </r>
    <r>
      <rPr>
        <sz val="10"/>
        <color rgb="FFFF0000"/>
        <rFont val="Arial"/>
        <family val="2"/>
      </rPr>
      <t>[position]</t>
    </r>
    <r>
      <rPr>
        <sz val="10"/>
        <color theme="1"/>
        <rFont val="Arial"/>
        <family val="2"/>
      </rPr>
      <t xml:space="preserve"> of </t>
    </r>
    <r>
      <rPr>
        <sz val="10"/>
        <color rgb="FFFF0000"/>
        <rFont val="Arial"/>
        <family val="2"/>
      </rPr>
      <t>[legal name of company]</t>
    </r>
    <r>
      <rPr>
        <sz val="10"/>
        <color theme="1"/>
        <rFont val="Arial"/>
        <family val="2"/>
      </rPr>
      <t xml:space="preserve">; that by signing this RFQ bid for and on behalf of </t>
    </r>
    <r>
      <rPr>
        <sz val="10"/>
        <color rgb="FFFF0000"/>
        <rFont val="Arial"/>
        <family val="2"/>
      </rPr>
      <t>[legal name of company]</t>
    </r>
    <r>
      <rPr>
        <sz val="10"/>
        <color theme="1"/>
        <rFont val="Arial"/>
        <family val="2"/>
      </rPr>
      <t>, I am certifying that all information contained herein is accurate and truthful and that the signing of this bid is within the scope of my powers.</t>
    </r>
  </si>
  <si>
    <t xml:space="preserve">  ____________________ </t>
  </si>
  <si>
    <t xml:space="preserve">                   (Signature)</t>
  </si>
  <si>
    <t>Appendix 1 – Price List</t>
  </si>
  <si>
    <t>Bidders shall fill in this Price List in accordance with the instructions indicated.</t>
  </si>
  <si>
    <t>Currency: VND</t>
  </si>
  <si>
    <t xml:space="preserve">Package: </t>
  </si>
  <si>
    <t>[Other offer or proposal if needed]</t>
  </si>
  <si>
    <t xml:space="preserve">List of subcontractors or suppliers </t>
  </si>
  <si>
    <t>Bidder must identify the names of all subcontractors/suppliers who will be providing goods/services under this Contract and the type of work being subcontracted, if applicable.</t>
  </si>
  <si>
    <r>
      <t xml:space="preserve">Estimated Delivery time: </t>
    </r>
    <r>
      <rPr>
        <sz val="10"/>
        <color rgb="FFFF0000"/>
        <rFont val="Arial"/>
        <family val="2"/>
      </rPr>
      <t>[insert the information]</t>
    </r>
    <r>
      <rPr>
        <sz val="10"/>
        <color theme="1"/>
        <rFont val="Arial"/>
        <family val="2"/>
      </rPr>
      <t>.</t>
    </r>
  </si>
  <si>
    <r>
      <t xml:space="preserve">Delivery Place: </t>
    </r>
    <r>
      <rPr>
        <sz val="10"/>
        <color rgb="FFFF0000"/>
        <rFont val="Arial"/>
        <family val="2"/>
      </rPr>
      <t>[insert the information].</t>
    </r>
  </si>
  <si>
    <r>
      <t xml:space="preserve">Warranty Policy: </t>
    </r>
    <r>
      <rPr>
        <sz val="10"/>
        <color rgb="FFFF0000"/>
        <rFont val="Arial"/>
        <family val="2"/>
      </rPr>
      <t xml:space="preserve">[insert the information]. </t>
    </r>
  </si>
  <si>
    <t>VAT</t>
  </si>
  <si>
    <t xml:space="preserve">Payment terms 60 days accepted: </t>
  </si>
  <si>
    <r>
      <t xml:space="preserve">RFQ reference No: </t>
    </r>
    <r>
      <rPr>
        <sz val="10"/>
        <color rgb="FFFF0000"/>
        <rFont val="Arial"/>
        <family val="2"/>
      </rPr>
      <t>[insert RFQ ref number]</t>
    </r>
    <r>
      <rPr>
        <sz val="10"/>
        <color rgb="FF000000"/>
        <rFont val="Arial"/>
        <family val="2"/>
      </rPr>
      <t xml:space="preserve">, dated </t>
    </r>
    <r>
      <rPr>
        <sz val="10"/>
        <color rgb="FFFF0000"/>
        <rFont val="Arial"/>
        <family val="2"/>
      </rPr>
      <t>[insert date]</t>
    </r>
    <r>
      <rPr>
        <sz val="10"/>
        <color rgb="FF000000"/>
        <rFont val="Arial"/>
        <family val="2"/>
      </rPr>
      <t>.</t>
    </r>
  </si>
  <si>
    <r>
      <t xml:space="preserve">(A)  </t>
    </r>
    <r>
      <rPr>
        <sz val="10"/>
        <color rgb="FFFF0000"/>
        <rFont val="Arial"/>
        <family val="2"/>
      </rPr>
      <t>[Full legal name and address of Subcontractors]</t>
    </r>
  </si>
  <si>
    <t>(B)  ----------------------------------------------------------------</t>
  </si>
  <si>
    <t>(C)  ---------------------------------------------------------------</t>
  </si>
  <si>
    <t xml:space="preserve">Payment : </t>
  </si>
  <si>
    <t xml:space="preserve">Bidder to provide total amount for 03 years with the same average payment for each year </t>
  </si>
  <si>
    <t>Dell SC420 Enclosure</t>
  </si>
  <si>
    <t>DELL MX7000</t>
  </si>
  <si>
    <t>Dell MX740c</t>
  </si>
  <si>
    <t>Dell MX9116N</t>
  </si>
  <si>
    <t>Dell SC5020</t>
  </si>
  <si>
    <t>BROCADE 6510 SWITCH</t>
  </si>
  <si>
    <t xml:space="preserve">QUOTATION FORM FOR HARDWARE WARRANTY </t>
  </si>
  <si>
    <t>606N6Z2</t>
  </si>
  <si>
    <t>606M6Z2</t>
  </si>
  <si>
    <t>607Q6Z2</t>
  </si>
  <si>
    <t>608J6Z2</t>
  </si>
  <si>
    <t>608M6Z2</t>
  </si>
  <si>
    <t>607M6Z2</t>
  </si>
  <si>
    <t>607L6Z2</t>
  </si>
  <si>
    <t>608L6Z2</t>
  </si>
  <si>
    <t>607R6Z2</t>
  </si>
  <si>
    <t>607P6Z2</t>
  </si>
  <si>
    <t>607J6Z2</t>
  </si>
  <si>
    <t>608N6Z2</t>
  </si>
  <si>
    <t>608P6Z2</t>
  </si>
  <si>
    <t>607K6Z2</t>
  </si>
  <si>
    <t>7Q4F0T2</t>
  </si>
  <si>
    <t>CNWDBS2</t>
  </si>
  <si>
    <t>CNWFBS2</t>
  </si>
  <si>
    <t>CPH7BS2</t>
  </si>
  <si>
    <t>7Q480T2</t>
  </si>
  <si>
    <t>CKGCBS2</t>
  </si>
  <si>
    <t>CKH6BS2</t>
  </si>
  <si>
    <t>CKY8BS2</t>
  </si>
  <si>
    <t>5BB8JS2</t>
  </si>
  <si>
    <t>5NC8JS2</t>
  </si>
  <si>
    <t>Dell Chasssis ADM</t>
  </si>
  <si>
    <t>Dell Chassis CCB</t>
  </si>
  <si>
    <t>Dell Blade Server ADM</t>
  </si>
  <si>
    <t>Dell Blade Server CCB</t>
  </si>
  <si>
    <t>Dell IOM ADM</t>
  </si>
  <si>
    <t>Dell IOM CCB</t>
  </si>
  <si>
    <t>ADM Storage Controller</t>
  </si>
  <si>
    <t>ADM Storage Expansion</t>
  </si>
  <si>
    <t>CCB Storage Enclosure</t>
  </si>
  <si>
    <t>CCB Storage Expansion</t>
  </si>
  <si>
    <t>SAN Switch ADM</t>
  </si>
  <si>
    <t>Q.ty</t>
  </si>
  <si>
    <t>Item</t>
  </si>
  <si>
    <t>Part #</t>
  </si>
  <si>
    <t xml:space="preserve">Description </t>
  </si>
  <si>
    <t>Expiry Date</t>
  </si>
  <si>
    <t>Required Expiry Date</t>
  </si>
  <si>
    <t>Amound (Excluded VAT)</t>
  </si>
  <si>
    <t>Amound (Included  VAT)</t>
  </si>
  <si>
    <t xml:space="preserve">Unit Price for 3 years
(VND)   </t>
  </si>
  <si>
    <t xml:space="preserve">Bidding for 3 years. </t>
  </si>
  <si>
    <t xml:space="preserve">Book PO under frame contract (1 năm), </t>
  </si>
  <si>
    <t xml:space="preserve">Unit </t>
  </si>
  <si>
    <t>pcs</t>
  </si>
  <si>
    <t xml:space="preserve">Qty  </t>
  </si>
  <si>
    <t>Part number</t>
  </si>
  <si>
    <t>HP Probook 640 G9  (AC Adapter)</t>
  </si>
  <si>
    <t>UPT Cat 6e</t>
  </si>
  <si>
    <t>RJ45 Connector</t>
  </si>
  <si>
    <t>8-Port 2.5G Multi-Gigabit Desktop Switch</t>
  </si>
  <si>
    <t xml:space="preserve"> 7510-109</t>
  </si>
  <si>
    <t>Jabra Speak 510 MS</t>
  </si>
  <si>
    <t>Refert to 3- II ACCESSOIES
(contract 031/2023/NSRP.IT-HIPT)</t>
  </si>
  <si>
    <t>9D9L6UT</t>
  </si>
  <si>
    <t xml:space="preserve">Refert to  1- II ACCESSOIES
(contract 031/2023/NSRP.IT-HIPT), </t>
  </si>
  <si>
    <t>4999-823-109</t>
  </si>
  <si>
    <t>JABRA EVOLVE 20 STEREO MS</t>
  </si>
  <si>
    <t>Refert to  2- II ACCESSOIES
(contract 031/2023/NSRP.IT-HIPT)</t>
  </si>
  <si>
    <t>Ugreen HDMI cable (1.5m)</t>
  </si>
  <si>
    <t>Refert to  Item 52- III SPAREPART
(contract 031/2023/NSRP.IT-HIPT)</t>
  </si>
  <si>
    <t>910-004914</t>
  </si>
  <si>
    <t>Mouse M331 Plus Silent (black)</t>
  </si>
  <si>
    <t>Refert to  Item 10, frame contract 031/2023/NSRP.IT-HIPT</t>
  </si>
  <si>
    <t>Total amount (EX VAT)</t>
  </si>
  <si>
    <t>Remarks</t>
  </si>
  <si>
    <t xml:space="preserve">BOM SPARE PART - UNDER FRAME </t>
  </si>
  <si>
    <t xml:space="preserve">No. </t>
  </si>
  <si>
    <t>Ex-Telephone ExResistTel black</t>
  </si>
  <si>
    <t>Refert to 1- VI TELEPHONE
(contract 031/2023/NSRP.IT-HIPT)</t>
  </si>
  <si>
    <t>FHF11286101</t>
  </si>
  <si>
    <t xml:space="preserve">PIC </t>
  </si>
  <si>
    <t>toan.dd</t>
  </si>
  <si>
    <t>hung.nv</t>
  </si>
  <si>
    <t>Reply Q1: Shall issue full right after received?</t>
  </si>
  <si>
    <t>Reply Q2: these items is the parts replacement?</t>
  </si>
  <si>
    <t>Reply Q3: IT team shall do Goods issue entry in SAP with provide the evidence for issue to Inventory team of Account team?</t>
  </si>
  <si>
    <t>HP Series 5 Pro 23.8 inch FHD Monitor</t>
  </si>
  <si>
    <t>No, based on actual of user's request.</t>
  </si>
  <si>
    <t>Yes, we will issue all</t>
  </si>
  <si>
    <t>Yes, will provide evidents when issue ones.</t>
  </si>
  <si>
    <t>yes</t>
  </si>
  <si>
    <t>GL Advise
 in 2025</t>
  </si>
  <si>
    <t>Short Text</t>
  </si>
  <si>
    <t>Quantity Requested</t>
  </si>
  <si>
    <t>Unit of Measure</t>
  </si>
  <si>
    <t>PCS</t>
  </si>
  <si>
    <t>HP Probook 640 G9 Batt</t>
  </si>
  <si>
    <t>PC</t>
  </si>
  <si>
    <t>HP Probook 640 G8 topcover vs keyboard</t>
  </si>
  <si>
    <t>HP Probook 640 G9 topcover vs keyboard</t>
  </si>
  <si>
    <t>Zebra ZT411 300dpi printer</t>
  </si>
  <si>
    <t>3300-0001/2 Magicard 300 STD PRINTER</t>
  </si>
  <si>
    <t>HP MNT Series5 Pro27 QHD</t>
  </si>
  <si>
    <t>Toyo Fan T126C 220V AC</t>
  </si>
  <si>
    <t>Uniprint Vpad pro</t>
  </si>
  <si>
    <t>Logitech Strong USB 25m (939-001802)</t>
  </si>
  <si>
    <t>BARCODE SCANNER,TC210K-01A222-A6,ZEBRA</t>
  </si>
  <si>
    <t>PAC</t>
  </si>
  <si>
    <t>BARCODE SCANNER,TC26BK-11A222-A6,ZEBRA</t>
  </si>
  <si>
    <t>CHARGER,BATTERY,SAC-TC2Y-4SCHG-01,ZEBRA</t>
  </si>
  <si>
    <t>BATTERY,RECHARGEABLE,BTRY-TC2Y-2XMA1-01,</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</si>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</sst>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1" formatCode="_(* #,##0_);_(* \(#,##0\);_(* &quot;-&quot;_);_(@_)"/>
    <numFmt numFmtId="44" formatCode="_(&quot;$&quot;* #,##0.00_);_(&quot;$&quot;* \(#,##0.00\);_(&quot;$&quot;* &quot;-&quot;??_);_(@_)"/>
  </numFmts>
  <fonts count="18" x14ac:knownFonts="1">
    <font>
      <sz val="11"/>
      <color theme="1"/>
      <name val="Calibri"/>
      <family val="2"/>
      <scheme val="minor"/>
    </font>
    <font>
      <sz val="10"/>
      <color theme="1"/>
      <name val="Arial"/>
      <family val="2"/>
    </font>
    <font>
      <sz val="10"/>
      <color rgb="FF000000"/>
      <name val="Arial"/>
      <family val="2"/>
    </font>
    <font>
      <b/>
      <sz val="10"/>
      <color theme="1"/>
      <name val="Arial"/>
      <family val="2"/>
    </font>
    <font>
      <b/>
      <sz val="10"/>
      <name val="Arial"/>
      <family val="2"/>
    </font>
    <font>
      <b/>
      <sz val="10"/>
      <color rgb="FF000000"/>
      <name val="Arial"/>
      <family val="2"/>
    </font>
    <font>
      <b/>
      <i/>
      <sz val="10"/>
      <color theme="1"/>
      <name val="Arial"/>
      <family val="2"/>
    </font>
    <font>
      <b/>
      <sz val="10"/>
      <color rgb="FFFF0000"/>
      <name val="Arial"/>
      <family val="2"/>
    </font>
    <font>
      <sz val="10"/>
      <color rgb="FFFF0000"/>
      <name val="Arial"/>
      <family val="2"/>
    </font>
    <font>
      <sz val="10"/>
      <color rgb="FF000000"/>
      <name val="Cambria"/>
      <family val="1"/>
    </font>
    <font>
      <sz val="10"/>
      <color theme="1"/>
      <name val="Cambria"/>
      <family val="1"/>
    </font>
    <font>
      <sz val="10"/>
      <name val="Arial"/>
      <family val="2"/>
    </font>
    <font>
      <sz val="11"/>
      <color theme="1"/>
      <name val="Calibri"/>
      <family val="2"/>
      <scheme val="minor"/>
    </font>
    <font>
      <sz val="11"/>
      <color theme="1"/>
      <name val="Palatino Linotype"/>
      <family val="1"/>
    </font>
    <font>
      <b/>
      <sz val="11"/>
      <color theme="1"/>
      <name val="Palatino Linotype"/>
      <family val="1"/>
    </font>
    <font>
      <sz val="11"/>
      <color rgb="FFFF0000"/>
      <name val="Palatino Linotype"/>
      <family val="1"/>
    </font>
    <font>
      <sz val="11"/>
      <name val="Palatino Linotype"/>
      <family val="1"/>
    </font>
    <font>
      <sz val="10"/>
      <name val="Arial"/>
    </font>
  </fonts>
  <fills count="7">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0C0C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auto="1"/>
      </right>
      <top style="thin">
        <color auto="1"/>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s>
  <cellStyleXfs count="4">
    <xf numFmtId="0" fontId="0" fillId="0" borderId="0"/>
    <xf numFmtId="0" fontId="11" fillId="0" borderId="0"/>
    <xf numFmtId="44" fontId="11" fillId="0" borderId="0" applyFont="0" applyFill="0" applyBorder="0" applyAlignment="0" applyProtection="0"/>
    <xf numFmtId="41" fontId="12" fillId="0" borderId="0" applyFont="0" applyFill="0" applyBorder="0" applyAlignment="0" applyProtection="0"/>
  </cellStyleXfs>
  <cellXfs count="81">
    <xf numFmtId="0" fontId="0" fillId="0" borderId="0" xfId="0"/>
    <xf numFmtId="0" fontId="1" fillId="0" borderId="0" xfId="0" applyFont="1"/>
    <xf numFmtId="0" fontId="1" fillId="0" borderId="0" xfId="0" applyFont="1" applyAlignment="1">
      <alignment horizontal="left"/>
    </xf>
    <xf numFmtId="0" fontId="1" fillId="0" borderId="0" xfId="0" applyFont="1" applyAlignment="1">
      <alignment horizontal="center"/>
    </xf>
    <xf numFmtId="0" fontId="1" fillId="0" borderId="0" xfId="0" applyFont="1" applyAlignment="1">
      <alignment wrapText="1"/>
    </xf>
    <xf numFmtId="0" fontId="1" fillId="0" borderId="0" xfId="0" applyFont="1" applyAlignment="1">
      <alignment horizontal="center" vertical="top"/>
    </xf>
    <xf numFmtId="0" fontId="2" fillId="0" borderId="0" xfId="0" applyFont="1" applyAlignment="1">
      <alignment horizontal="left" vertical="center"/>
    </xf>
    <xf numFmtId="0" fontId="1" fillId="0" borderId="0" xfId="0" applyFont="1" applyAlignment="1">
      <alignment vertical="center"/>
    </xf>
    <xf numFmtId="0" fontId="3" fillId="0" borderId="0" xfId="0" applyFont="1" applyAlignment="1">
      <alignment horizontal="left"/>
    </xf>
    <xf numFmtId="0" fontId="8" fillId="0" borderId="0" xfId="0" applyFont="1" applyAlignment="1">
      <alignment horizontal="left"/>
    </xf>
    <xf numFmtId="0" fontId="6" fillId="0" borderId="0" xfId="0" applyFont="1" applyAlignment="1">
      <alignment horizontal="left"/>
    </xf>
    <xf numFmtId="0" fontId="5" fillId="0" borderId="0" xfId="0" applyFont="1"/>
    <xf numFmtId="0" fontId="5"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indent="5"/>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justify" vertical="center"/>
    </xf>
    <xf numFmtId="0" fontId="1" fillId="2" borderId="1" xfId="0" applyFont="1" applyFill="1" applyBorder="1" applyAlignment="1">
      <alignment horizontal="center" vertical="top"/>
    </xf>
    <xf numFmtId="0" fontId="1" fillId="0" borderId="1" xfId="0" applyFont="1" applyBorder="1" applyAlignment="1">
      <alignmen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1" fillId="0" borderId="1" xfId="0" applyFont="1" applyBorder="1"/>
    <xf numFmtId="0" fontId="3" fillId="2" borderId="3" xfId="0" applyFont="1" applyFill="1" applyBorder="1" applyAlignment="1">
      <alignment horizontal="center"/>
    </xf>
    <xf numFmtId="0" fontId="2" fillId="2" borderId="1" xfId="0" applyFont="1" applyFill="1" applyBorder="1" applyAlignment="1">
      <alignment horizontal="center" vertical="center" wrapText="1"/>
    </xf>
    <xf numFmtId="15" fontId="9" fillId="0" borderId="1" xfId="0" applyNumberFormat="1" applyFont="1" applyBorder="1" applyAlignment="1">
      <alignment vertical="center" wrapText="1"/>
    </xf>
    <xf numFmtId="0" fontId="3" fillId="3" borderId="1" xfId="0" applyFont="1" applyFill="1" applyBorder="1" applyAlignment="1">
      <alignment vertical="center" wrapText="1"/>
    </xf>
    <xf numFmtId="0" fontId="3" fillId="3" borderId="1" xfId="0" applyFont="1" applyFill="1" applyBorder="1" applyAlignment="1">
      <alignment vertical="center"/>
    </xf>
    <xf numFmtId="0" fontId="1" fillId="4" borderId="1" xfId="0" applyFont="1" applyFill="1" applyBorder="1" applyAlignment="1">
      <alignment horizontal="center" vertical="top"/>
    </xf>
    <xf numFmtId="0" fontId="1" fillId="4" borderId="1" xfId="0" applyFont="1" applyFill="1" applyBorder="1" applyAlignment="1">
      <alignment vertical="center" wrapText="1"/>
    </xf>
    <xf numFmtId="0" fontId="1" fillId="4" borderId="1" xfId="0" applyFont="1" applyFill="1" applyBorder="1" applyAlignment="1">
      <alignment horizontal="center" vertical="center" wrapText="1"/>
    </xf>
    <xf numFmtId="0" fontId="1" fillId="4" borderId="1" xfId="0" applyFont="1" applyFill="1" applyBorder="1"/>
    <xf numFmtId="15" fontId="10" fillId="4" borderId="1" xfId="0" applyNumberFormat="1" applyFont="1" applyFill="1" applyBorder="1" applyAlignment="1">
      <alignment vertical="center" wrapText="1"/>
    </xf>
    <xf numFmtId="0" fontId="13" fillId="0" borderId="0" xfId="0" applyFont="1"/>
    <xf numFmtId="0" fontId="13"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horizontal="center"/>
    </xf>
    <xf numFmtId="41" fontId="14" fillId="5" borderId="7" xfId="3" applyFont="1" applyFill="1" applyBorder="1" applyAlignment="1">
      <alignment horizontal="center" vertical="center"/>
    </xf>
    <xf numFmtId="0" fontId="13" fillId="5" borderId="7" xfId="0" applyFont="1" applyFill="1" applyBorder="1" applyAlignment="1">
      <alignment horizontal="center" vertical="center"/>
    </xf>
    <xf numFmtId="0" fontId="13" fillId="5" borderId="7" xfId="0" applyFont="1" applyFill="1" applyBorder="1"/>
    <xf numFmtId="41" fontId="13" fillId="5" borderId="1" xfId="3" applyFont="1" applyFill="1" applyBorder="1" applyAlignment="1">
      <alignment horizontal="center" vertical="center"/>
    </xf>
    <xf numFmtId="0" fontId="13" fillId="5" borderId="1" xfId="0" applyFont="1" applyFill="1" applyBorder="1" applyAlignment="1">
      <alignment horizontal="center" vertical="center"/>
    </xf>
    <xf numFmtId="0" fontId="13" fillId="5" borderId="1"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6" xfId="0" applyFont="1" applyFill="1" applyBorder="1" applyAlignment="1">
      <alignment horizontal="center" vertical="center"/>
    </xf>
    <xf numFmtId="0" fontId="13" fillId="5" borderId="4" xfId="0" applyFont="1" applyFill="1" applyBorder="1" applyAlignment="1">
      <alignment horizontal="left" vertical="center" wrapText="1"/>
    </xf>
    <xf numFmtId="0" fontId="13" fillId="5" borderId="10" xfId="0" applyFont="1" applyFill="1" applyBorder="1" applyAlignment="1">
      <alignment horizontal="left" vertical="center" wrapText="1"/>
    </xf>
    <xf numFmtId="0" fontId="13" fillId="5" borderId="9" xfId="0" applyFont="1" applyFill="1" applyBorder="1"/>
    <xf numFmtId="0" fontId="13" fillId="5" borderId="1" xfId="0" applyFont="1" applyFill="1" applyBorder="1" applyAlignment="1">
      <alignment vertical="center"/>
    </xf>
    <xf numFmtId="0" fontId="14" fillId="5" borderId="11" xfId="0" applyFont="1" applyFill="1" applyBorder="1" applyAlignment="1">
      <alignment horizontal="center" vertical="center"/>
    </xf>
    <xf numFmtId="0" fontId="16" fillId="5" borderId="1" xfId="0" applyFont="1" applyFill="1" applyBorder="1" applyAlignment="1">
      <alignment horizontal="center" vertical="center" wrapText="1"/>
    </xf>
    <xf numFmtId="0" fontId="14" fillId="5" borderId="11" xfId="0" applyFont="1" applyFill="1" applyBorder="1" applyAlignment="1">
      <alignment horizontal="center" vertical="center" wrapText="1"/>
    </xf>
    <xf numFmtId="41" fontId="13" fillId="5" borderId="2" xfId="3" applyFont="1" applyFill="1" applyBorder="1" applyAlignment="1">
      <alignment horizontal="left" vertical="center" wrapText="1"/>
    </xf>
    <xf numFmtId="41" fontId="15" fillId="5" borderId="2" xfId="3" applyFont="1" applyFill="1" applyBorder="1" applyAlignment="1">
      <alignment horizontal="left" vertical="center" wrapText="1"/>
    </xf>
    <xf numFmtId="41" fontId="13" fillId="5" borderId="8" xfId="3" applyFont="1" applyFill="1" applyBorder="1" applyAlignment="1">
      <alignment horizontal="center" vertical="center"/>
    </xf>
    <xf numFmtId="0" fontId="13" fillId="4" borderId="11" xfId="0" applyFont="1" applyFill="1" applyBorder="1" applyAlignment="1">
      <alignment horizontal="center" vertical="center" wrapText="1"/>
    </xf>
    <xf numFmtId="0" fontId="15" fillId="5" borderId="4"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wrapText="1"/>
    </xf>
    <xf numFmtId="0" fontId="13" fillId="4" borderId="1" xfId="0" applyFont="1" applyFill="1" applyBorder="1" applyAlignment="1">
      <alignment vertical="center" wrapText="1"/>
    </xf>
    <xf numFmtId="0" fontId="13" fillId="4" borderId="1" xfId="0" applyFont="1" applyFill="1" applyBorder="1" applyAlignment="1">
      <alignment wrapText="1"/>
    </xf>
    <xf numFmtId="0" fontId="13" fillId="4" borderId="1" xfId="0" applyFont="1" applyFill="1" applyBorder="1" applyAlignment="1">
      <alignment horizontal="left" wrapText="1"/>
    </xf>
    <xf numFmtId="0" fontId="13" fillId="4" borderId="11" xfId="0" applyFont="1" applyFill="1" applyBorder="1" applyAlignment="1">
      <alignment horizontal="left" vertical="center" wrapText="1"/>
    </xf>
    <xf numFmtId="0" fontId="13" fillId="4" borderId="11" xfId="0" applyFont="1" applyFill="1" applyBorder="1" applyAlignment="1">
      <alignment horizontal="left" wrapText="1"/>
    </xf>
    <xf numFmtId="0" fontId="17" fillId="0" borderId="0" xfId="0" applyFont="1" applyAlignment="1">
      <alignment vertical="top"/>
    </xf>
    <xf numFmtId="3" fontId="17" fillId="0" borderId="0" xfId="0" applyNumberFormat="1" applyFont="1" applyAlignment="1">
      <alignment horizontal="right" vertical="top"/>
    </xf>
    <xf numFmtId="0" fontId="17" fillId="0" borderId="0" xfId="0" applyFont="1" applyAlignment="1">
      <alignment horizontal="center" vertical="center"/>
    </xf>
    <xf numFmtId="0" fontId="4" fillId="6" borderId="12" xfId="0" applyFont="1" applyFill="1" applyBorder="1" applyAlignment="1">
      <alignment horizontal="center" vertical="center"/>
    </xf>
    <xf numFmtId="0" fontId="4" fillId="6" borderId="12" xfId="0" applyFont="1" applyFill="1" applyBorder="1" applyAlignment="1">
      <alignment horizontal="center" vertical="center" wrapText="1"/>
    </xf>
    <xf numFmtId="0" fontId="14" fillId="5" borderId="1" xfId="0" applyFont="1" applyFill="1" applyBorder="1" applyAlignment="1">
      <alignment horizontal="center" vertical="center"/>
    </xf>
    <xf numFmtId="0" fontId="1" fillId="0" borderId="5" xfId="0" applyFont="1" applyBorder="1" applyAlignment="1">
      <alignment horizontal="center" vertical="center" wrapText="1"/>
    </xf>
    <xf numFmtId="0" fontId="1" fillId="0" borderId="5" xfId="0" applyFont="1" applyBorder="1" applyAlignment="1">
      <alignment horizontal="center" vertical="center"/>
    </xf>
    <xf numFmtId="0" fontId="2" fillId="0" borderId="0" xfId="0" applyFont="1" applyAlignment="1">
      <alignment horizontal="center" vertical="center"/>
    </xf>
    <xf numFmtId="0" fontId="8" fillId="0" borderId="0" xfId="0" applyFont="1" applyAlignment="1">
      <alignment horizontal="center" vertical="center"/>
    </xf>
    <xf numFmtId="0" fontId="3" fillId="0" borderId="0" xfId="0" applyFont="1" applyAlignment="1">
      <alignment horizontal="center" vertical="center" wrapText="1"/>
    </xf>
    <xf numFmtId="0" fontId="6" fillId="0" borderId="0" xfId="0" applyFont="1" applyAlignment="1">
      <alignment horizontal="left" wrapText="1"/>
    </xf>
    <xf numFmtId="0" fontId="1" fillId="0" borderId="0" xfId="0" applyFont="1" applyAlignment="1">
      <alignment horizontal="left" wrapText="1"/>
    </xf>
    <xf numFmtId="0" fontId="2" fillId="0" borderId="0" xfId="0" applyFont="1" applyAlignment="1">
      <alignment horizontal="left" vertical="center"/>
    </xf>
    <xf numFmtId="0" fontId="1" fillId="0" borderId="0" xfId="0" applyFont="1" applyAlignment="1">
      <alignment horizontal="left"/>
    </xf>
  </cellXfs>
  <cellStyles count="4">
    <cellStyle name="Comma [0]" xfId="3" builtinId="6"/>
    <cellStyle name="Currency 2" xfId="2" xr:uid="{5036C6AA-1173-408C-B7DE-28C226C05255}"/>
    <cellStyle name="Normal" xfId="0" builtinId="0"/>
    <cellStyle name="Normal 2 4 7" xfId="1" xr:uid="{D13A89F2-C9CF-48E5-B0EF-BABC1A168DE6}"/>
  </cellStyles>
  <dxfs count="0"/>
  <tableStyles count="1" defaultTableStyle="TableStyleMedium2" defaultPivotStyle="PivotStyleLight16">
    <tableStyle name="Invisible" pivot="0" table="0" count="0" xr9:uid="{34717798-A418-429F-BE07-C6EF12E1EEAD}"/>
  </tableStyles>
  <colors>
    <mruColors>
      <color rgb="FFEAA8EC"/>
      <color rgb="FFFF0066"/>
      <color rgb="FF9AFAE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2</xdr:col>
      <xdr:colOff>83004</xdr:colOff>
      <xdr:row>67</xdr:row>
      <xdr:rowOff>20410</xdr:rowOff>
    </xdr:from>
    <xdr:to>
      <xdr:col>2</xdr:col>
      <xdr:colOff>258536</xdr:colOff>
      <xdr:row>67</xdr:row>
      <xdr:rowOff>163285</xdr:rowOff>
    </xdr:to>
    <xdr:sp macro="" textlink="">
      <xdr:nvSpPr>
        <xdr:cNvPr id="1027" name="Rectangle 3">
          <a:extLst>
            <a:ext uri="{FF2B5EF4-FFF2-40B4-BE49-F238E27FC236}">
              <a16:creationId xmlns:a16="http://schemas.microsoft.com/office/drawing/2014/main" id="{00000000-0008-0000-0000-000003040000}"/>
            </a:ext>
          </a:extLst>
        </xdr:cNvPr>
        <xdr:cNvSpPr>
          <a:spLocks noChangeArrowheads="1"/>
        </xdr:cNvSpPr>
      </xdr:nvSpPr>
      <xdr:spPr bwMode="auto">
        <a:xfrm>
          <a:off x="2328183" y="15859124"/>
          <a:ext cx="175532" cy="142875"/>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srpcomvn-my.sharepoint.com/Srva020/wlgpwaf$/General/11%20PMT/Site%20Mobi%20Plan/4.%20In-house/Rev5(10Feb01)/Indirect%20cost/Man%20Power%20Mob%20LIBYA_WLG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020\wlgpwaf$\General\11%20PMT\Site%20Mobi%20Plan\4.%20In-house\Rev5(10Feb01)\Indirect%20cost\Man%20Power%20Mob%20LIBYA_WLG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srpcomvn-my.sharepoint.com/192.168.10.11/PSR%20-%20Service%20Order%20-%20Contract%20change%20data/FALLOWS/01.Estimating/Projects/Samref/COS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0.11\PSR%20-%20Service%20Order%20-%20Contract%20change%20data\FALLOWS\01.Estimating\Projects\Samref\COS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nsrpcomvn-my.sharepoint.com/A1A420V001/Maintenance/Users/hoan.tm/AppData/Local/Microsoft/Windows/INetCache/Content.Outlook/MZFPJMUB/Two%20year%20Spare%20part%20issue%20record_R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1A420V001\Maintenance\Users\hoan.tm\AppData\Local\Microsoft\Windows\INetCache\Content.Outlook\MZFPJMUB\Two%20year%20Spare%20part%20issue%20record_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P MOB"/>
      <sheetName val="MH RATE"/>
      <sheetName val="ALLOWANCE"/>
      <sheetName val="AIR FARE"/>
      <sheetName val="TAX(PIT)"/>
      <sheetName val="How to calculate"/>
      <sheetName val=" Oil balance chart"/>
      <sheetName val="2. Yield Tech"/>
    </sheetNames>
    <sheetDataSet>
      <sheetData sheetId="0"/>
      <sheetData sheetId="1"/>
      <sheetData sheetId="2">
        <row r="9">
          <cell r="D9">
            <v>80.689545806475692</v>
          </cell>
          <cell r="F9">
            <v>82.275351909030704</v>
          </cell>
          <cell r="H9">
            <v>83.892324143081026</v>
          </cell>
          <cell r="J9">
            <v>85.54107502219361</v>
          </cell>
          <cell r="L9">
            <v>87.222229097774303</v>
          </cell>
          <cell r="N9">
            <v>225</v>
          </cell>
        </row>
        <row r="10">
          <cell r="D10">
            <v>80.689545806475692</v>
          </cell>
          <cell r="F10">
            <v>82.275351909030704</v>
          </cell>
          <cell r="H10">
            <v>83.892324143081026</v>
          </cell>
          <cell r="J10">
            <v>85.54107502219361</v>
          </cell>
          <cell r="L10">
            <v>87.222229097774303</v>
          </cell>
          <cell r="N10">
            <v>225</v>
          </cell>
        </row>
        <row r="11">
          <cell r="D11">
            <v>31.5</v>
          </cell>
          <cell r="F11">
            <v>32.130000000000003</v>
          </cell>
          <cell r="H11">
            <v>32.772600000000004</v>
          </cell>
          <cell r="J11">
            <v>33.428052000000008</v>
          </cell>
          <cell r="L11">
            <v>34.096613040000008</v>
          </cell>
          <cell r="N11">
            <v>243</v>
          </cell>
        </row>
        <row r="12">
          <cell r="D12">
            <v>21</v>
          </cell>
          <cell r="F12">
            <v>21.42</v>
          </cell>
          <cell r="H12">
            <v>21.848400000000002</v>
          </cell>
          <cell r="J12">
            <v>22.285368000000002</v>
          </cell>
          <cell r="L12">
            <v>22.731075360000002</v>
          </cell>
          <cell r="N12">
            <v>245</v>
          </cell>
        </row>
        <row r="13">
          <cell r="D13">
            <v>15</v>
          </cell>
          <cell r="F13">
            <v>15</v>
          </cell>
          <cell r="H13">
            <v>15</v>
          </cell>
          <cell r="J13">
            <v>15</v>
          </cell>
          <cell r="L13">
            <v>15</v>
          </cell>
          <cell r="N13">
            <v>247</v>
          </cell>
        </row>
        <row r="14">
          <cell r="D14">
            <v>9.5</v>
          </cell>
          <cell r="F14">
            <v>9.69</v>
          </cell>
          <cell r="H14">
            <v>9.883799999999999</v>
          </cell>
          <cell r="J14">
            <v>10.081475999999999</v>
          </cell>
          <cell r="L14">
            <v>10.283105519999999</v>
          </cell>
          <cell r="N14">
            <v>247</v>
          </cell>
        </row>
        <row r="16">
          <cell r="D16">
            <v>4.0199999999999996</v>
          </cell>
          <cell r="F16">
            <v>4.1003999999999996</v>
          </cell>
          <cell r="H16">
            <v>4.1824079999999997</v>
          </cell>
          <cell r="J16">
            <v>4.2660561599999998</v>
          </cell>
          <cell r="L16">
            <v>4.3513772831999997</v>
          </cell>
          <cell r="N16">
            <v>250</v>
          </cell>
        </row>
        <row r="17">
          <cell r="F17">
            <v>0</v>
          </cell>
          <cell r="H17">
            <v>0</v>
          </cell>
          <cell r="J17">
            <v>0</v>
          </cell>
          <cell r="L17">
            <v>0</v>
          </cell>
          <cell r="N17">
            <v>250</v>
          </cell>
        </row>
        <row r="18">
          <cell r="F18">
            <v>0</v>
          </cell>
          <cell r="H18">
            <v>0</v>
          </cell>
          <cell r="J18">
            <v>0</v>
          </cell>
          <cell r="L18">
            <v>0</v>
          </cell>
          <cell r="N18">
            <v>250</v>
          </cell>
        </row>
        <row r="19">
          <cell r="F19">
            <v>0</v>
          </cell>
          <cell r="H19">
            <v>0</v>
          </cell>
          <cell r="J19">
            <v>0</v>
          </cell>
          <cell r="L19">
            <v>0</v>
          </cell>
          <cell r="N19">
            <v>250</v>
          </cell>
        </row>
        <row r="20">
          <cell r="F20">
            <v>0</v>
          </cell>
          <cell r="H20">
            <v>0</v>
          </cell>
          <cell r="J20">
            <v>0</v>
          </cell>
          <cell r="L20">
            <v>0</v>
          </cell>
          <cell r="N20">
            <v>250</v>
          </cell>
        </row>
        <row r="24">
          <cell r="D24">
            <v>15</v>
          </cell>
          <cell r="F24">
            <v>15.3</v>
          </cell>
          <cell r="H24">
            <v>15.606000000000002</v>
          </cell>
          <cell r="J24">
            <v>15.918120000000002</v>
          </cell>
          <cell r="L24">
            <v>16.236482400000003</v>
          </cell>
          <cell r="N24">
            <v>250</v>
          </cell>
        </row>
        <row r="25">
          <cell r="D25">
            <v>10</v>
          </cell>
          <cell r="F25">
            <v>10.199999999999999</v>
          </cell>
          <cell r="H25">
            <v>10.404</v>
          </cell>
          <cell r="J25">
            <v>10.612080000000001</v>
          </cell>
          <cell r="L25">
            <v>10.824321600000001</v>
          </cell>
          <cell r="N25">
            <v>250</v>
          </cell>
        </row>
        <row r="26">
          <cell r="D26">
            <v>4.0199999999999996</v>
          </cell>
          <cell r="F26">
            <v>4.1003999999999996</v>
          </cell>
          <cell r="H26">
            <v>4.1824079999999997</v>
          </cell>
          <cell r="J26">
            <v>4.2660561599999998</v>
          </cell>
          <cell r="L26">
            <v>4.3513772831999997</v>
          </cell>
          <cell r="N26">
            <v>250</v>
          </cell>
        </row>
        <row r="27">
          <cell r="D27">
            <v>2.37</v>
          </cell>
          <cell r="F27">
            <v>2.4174000000000002</v>
          </cell>
          <cell r="H27">
            <v>2.4657480000000001</v>
          </cell>
          <cell r="J27">
            <v>2.5150629600000003</v>
          </cell>
          <cell r="L27">
            <v>2.5653642192000001</v>
          </cell>
          <cell r="N27">
            <v>250</v>
          </cell>
        </row>
        <row r="28">
          <cell r="D28">
            <v>1.73</v>
          </cell>
          <cell r="F28">
            <v>1.7645999999999999</v>
          </cell>
          <cell r="H28">
            <v>1.799892</v>
          </cell>
          <cell r="J28">
            <v>1.8358898400000001</v>
          </cell>
          <cell r="L28">
            <v>1.8726076368000002</v>
          </cell>
          <cell r="N28">
            <v>250</v>
          </cell>
        </row>
      </sheetData>
      <sheetData sheetId="3">
        <row r="8">
          <cell r="B8" t="str">
            <v>SSA</v>
          </cell>
          <cell r="C8">
            <v>70.894861055400611</v>
          </cell>
          <cell r="D8">
            <v>79.290305127750685</v>
          </cell>
          <cell r="E8">
            <v>103.54381022565089</v>
          </cell>
        </row>
        <row r="32">
          <cell r="D32">
            <v>24.29</v>
          </cell>
          <cell r="E32">
            <v>24.29</v>
          </cell>
          <cell r="F32">
            <v>24.29</v>
          </cell>
          <cell r="G32">
            <v>24.29</v>
          </cell>
          <cell r="H32">
            <v>24.29</v>
          </cell>
        </row>
        <row r="34">
          <cell r="D34">
            <v>20.07</v>
          </cell>
        </row>
        <row r="36">
          <cell r="D36">
            <v>18.97</v>
          </cell>
        </row>
      </sheetData>
      <sheetData sheetId="4"/>
      <sheetData sheetId="5"/>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P MOB"/>
      <sheetName val="MH RATE"/>
      <sheetName val="ALLOWANCE"/>
      <sheetName val="AIR FARE"/>
      <sheetName val="TAX(PIT)"/>
      <sheetName val="How to calculate"/>
      <sheetName val=" Oil balance chart"/>
      <sheetName val="2. Yield Tech"/>
    </sheetNames>
    <sheetDataSet>
      <sheetData sheetId="0"/>
      <sheetData sheetId="1"/>
      <sheetData sheetId="2">
        <row r="9">
          <cell r="D9">
            <v>80.689545806475692</v>
          </cell>
          <cell r="F9">
            <v>82.275351909030704</v>
          </cell>
          <cell r="H9">
            <v>83.892324143081026</v>
          </cell>
          <cell r="J9">
            <v>85.54107502219361</v>
          </cell>
          <cell r="L9">
            <v>87.222229097774303</v>
          </cell>
          <cell r="N9">
            <v>225</v>
          </cell>
        </row>
        <row r="10">
          <cell r="D10">
            <v>80.689545806475692</v>
          </cell>
          <cell r="F10">
            <v>82.275351909030704</v>
          </cell>
          <cell r="H10">
            <v>83.892324143081026</v>
          </cell>
          <cell r="J10">
            <v>85.54107502219361</v>
          </cell>
          <cell r="L10">
            <v>87.222229097774303</v>
          </cell>
          <cell r="N10">
            <v>225</v>
          </cell>
        </row>
        <row r="11">
          <cell r="D11">
            <v>31.5</v>
          </cell>
          <cell r="F11">
            <v>32.130000000000003</v>
          </cell>
          <cell r="H11">
            <v>32.772600000000004</v>
          </cell>
          <cell r="J11">
            <v>33.428052000000008</v>
          </cell>
          <cell r="L11">
            <v>34.096613040000008</v>
          </cell>
          <cell r="N11">
            <v>243</v>
          </cell>
        </row>
        <row r="12">
          <cell r="D12">
            <v>21</v>
          </cell>
          <cell r="F12">
            <v>21.42</v>
          </cell>
          <cell r="H12">
            <v>21.848400000000002</v>
          </cell>
          <cell r="J12">
            <v>22.285368000000002</v>
          </cell>
          <cell r="L12">
            <v>22.731075360000002</v>
          </cell>
          <cell r="N12">
            <v>245</v>
          </cell>
        </row>
        <row r="13">
          <cell r="D13">
            <v>15</v>
          </cell>
          <cell r="F13">
            <v>15</v>
          </cell>
          <cell r="H13">
            <v>15</v>
          </cell>
          <cell r="J13">
            <v>15</v>
          </cell>
          <cell r="L13">
            <v>15</v>
          </cell>
          <cell r="N13">
            <v>247</v>
          </cell>
        </row>
        <row r="14">
          <cell r="D14">
            <v>9.5</v>
          </cell>
          <cell r="F14">
            <v>9.69</v>
          </cell>
          <cell r="H14">
            <v>9.883799999999999</v>
          </cell>
          <cell r="J14">
            <v>10.081475999999999</v>
          </cell>
          <cell r="L14">
            <v>10.283105519999999</v>
          </cell>
          <cell r="N14">
            <v>247</v>
          </cell>
        </row>
        <row r="16">
          <cell r="D16">
            <v>4.0199999999999996</v>
          </cell>
          <cell r="F16">
            <v>4.1003999999999996</v>
          </cell>
          <cell r="H16">
            <v>4.1824079999999997</v>
          </cell>
          <cell r="J16">
            <v>4.2660561599999998</v>
          </cell>
          <cell r="L16">
            <v>4.3513772831999997</v>
          </cell>
          <cell r="N16">
            <v>250</v>
          </cell>
        </row>
        <row r="17">
          <cell r="F17">
            <v>0</v>
          </cell>
          <cell r="H17">
            <v>0</v>
          </cell>
          <cell r="J17">
            <v>0</v>
          </cell>
          <cell r="L17">
            <v>0</v>
          </cell>
          <cell r="N17">
            <v>250</v>
          </cell>
        </row>
        <row r="18">
          <cell r="F18">
            <v>0</v>
          </cell>
          <cell r="H18">
            <v>0</v>
          </cell>
          <cell r="J18">
            <v>0</v>
          </cell>
          <cell r="L18">
            <v>0</v>
          </cell>
          <cell r="N18">
            <v>250</v>
          </cell>
        </row>
        <row r="19">
          <cell r="F19">
            <v>0</v>
          </cell>
          <cell r="H19">
            <v>0</v>
          </cell>
          <cell r="J19">
            <v>0</v>
          </cell>
          <cell r="L19">
            <v>0</v>
          </cell>
          <cell r="N19">
            <v>250</v>
          </cell>
        </row>
        <row r="20">
          <cell r="F20">
            <v>0</v>
          </cell>
          <cell r="H20">
            <v>0</v>
          </cell>
          <cell r="J20">
            <v>0</v>
          </cell>
          <cell r="L20">
            <v>0</v>
          </cell>
          <cell r="N20">
            <v>250</v>
          </cell>
        </row>
        <row r="24">
          <cell r="D24">
            <v>15</v>
          </cell>
          <cell r="F24">
            <v>15.3</v>
          </cell>
          <cell r="H24">
            <v>15.606000000000002</v>
          </cell>
          <cell r="J24">
            <v>15.918120000000002</v>
          </cell>
          <cell r="L24">
            <v>16.236482400000003</v>
          </cell>
          <cell r="N24">
            <v>250</v>
          </cell>
        </row>
        <row r="25">
          <cell r="D25">
            <v>10</v>
          </cell>
          <cell r="F25">
            <v>10.199999999999999</v>
          </cell>
          <cell r="H25">
            <v>10.404</v>
          </cell>
          <cell r="J25">
            <v>10.612080000000001</v>
          </cell>
          <cell r="L25">
            <v>10.824321600000001</v>
          </cell>
          <cell r="N25">
            <v>250</v>
          </cell>
        </row>
        <row r="26">
          <cell r="D26">
            <v>4.0199999999999996</v>
          </cell>
          <cell r="F26">
            <v>4.1003999999999996</v>
          </cell>
          <cell r="H26">
            <v>4.1824079999999997</v>
          </cell>
          <cell r="J26">
            <v>4.2660561599999998</v>
          </cell>
          <cell r="L26">
            <v>4.3513772831999997</v>
          </cell>
          <cell r="N26">
            <v>250</v>
          </cell>
        </row>
        <row r="27">
          <cell r="D27">
            <v>2.37</v>
          </cell>
          <cell r="F27">
            <v>2.4174000000000002</v>
          </cell>
          <cell r="H27">
            <v>2.4657480000000001</v>
          </cell>
          <cell r="J27">
            <v>2.5150629600000003</v>
          </cell>
          <cell r="L27">
            <v>2.5653642192000001</v>
          </cell>
          <cell r="N27">
            <v>250</v>
          </cell>
        </row>
        <row r="28">
          <cell r="D28">
            <v>1.73</v>
          </cell>
          <cell r="F28">
            <v>1.7645999999999999</v>
          </cell>
          <cell r="H28">
            <v>1.799892</v>
          </cell>
          <cell r="J28">
            <v>1.8358898400000001</v>
          </cell>
          <cell r="L28">
            <v>1.8726076368000002</v>
          </cell>
          <cell r="N28">
            <v>250</v>
          </cell>
        </row>
      </sheetData>
      <sheetData sheetId="3">
        <row r="8">
          <cell r="B8" t="str">
            <v>SSA</v>
          </cell>
          <cell r="C8">
            <v>70.894861055400611</v>
          </cell>
          <cell r="D8">
            <v>79.290305127750685</v>
          </cell>
          <cell r="E8">
            <v>103.54381022565089</v>
          </cell>
        </row>
        <row r="32">
          <cell r="D32">
            <v>24.29</v>
          </cell>
          <cell r="E32">
            <v>24.29</v>
          </cell>
          <cell r="F32">
            <v>24.29</v>
          </cell>
          <cell r="G32">
            <v>24.29</v>
          </cell>
          <cell r="H32">
            <v>24.29</v>
          </cell>
        </row>
        <row r="34">
          <cell r="D34">
            <v>20.07</v>
          </cell>
        </row>
        <row r="36">
          <cell r="D36">
            <v>18.97</v>
          </cell>
        </row>
      </sheetData>
      <sheetData sheetId="4"/>
      <sheetData sheetId="5"/>
      <sheetData sheetId="6"/>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lsum"/>
      <sheetName val="fldbill1"/>
      <sheetName val="fldeng"/>
      <sheetName val="fldbill2"/>
      <sheetName val="table2"/>
      <sheetName val="table5"/>
      <sheetName val="table5A"/>
      <sheetName val="FW-ASS"/>
      <sheetName val="FW-LOC"/>
      <sheetName val="MANLOADING"/>
      <sheetName val="HOSERV"/>
      <sheetName val="hobill"/>
      <sheetName val="HO MANHRS"/>
      <sheetName val="fldbill (nsd)"/>
      <sheetName val="for list"/>
      <sheetName val="Lookup Lists"/>
      <sheetName val="DeptDiv"/>
      <sheetName val="GR 2021"/>
      <sheetName val="2022 Proposal detail"/>
    </sheetNames>
    <sheetDataSet>
      <sheetData sheetId="0"/>
      <sheetData sheetId="1" refreshError="1">
        <row r="1">
          <cell r="A1" t="str">
            <v>FOSTER WHEELER ENERGY LTD</v>
          </cell>
        </row>
        <row r="2">
          <cell r="A2" t="str">
            <v>PROCESS PLANTS ESTIMATING DEPT.</v>
          </cell>
          <cell r="G2" t="str">
            <v>ENQ/CONT No:</v>
          </cell>
          <cell r="H2" t="str">
            <v>0-71-32018</v>
          </cell>
        </row>
        <row r="3">
          <cell r="D3" t="str">
            <v>EXXON BILLINGS SCHEDULE</v>
          </cell>
          <cell r="G3" t="str">
            <v>CLIENT:</v>
          </cell>
          <cell r="H3" t="str">
            <v>ESSO</v>
          </cell>
        </row>
        <row r="4">
          <cell r="A4" t="str">
            <v>Prepared by:  R Cribb / S. Gill</v>
          </cell>
          <cell r="D4" t="str">
            <v>FIELD ASSIGNED SERVICES</v>
          </cell>
          <cell r="G4" t="str">
            <v>PLANT:</v>
          </cell>
          <cell r="H4" t="str">
            <v>FAWLEY</v>
          </cell>
        </row>
        <row r="5">
          <cell r="A5" t="str">
            <v xml:space="preserve">Date: </v>
          </cell>
          <cell r="B5">
            <v>36643.662089930556</v>
          </cell>
          <cell r="D5" t="str">
            <v>Site Engineering</v>
          </cell>
          <cell r="G5" t="str">
            <v>REV:</v>
          </cell>
          <cell r="H5">
            <v>0</v>
          </cell>
        </row>
        <row r="6">
          <cell r="A6" t="str">
            <v>File:</v>
          </cell>
          <cell r="B6" t="str">
            <v>G:\03sevice\PROJEST\NtoS\SSS\samref\[Billings Samref Apr2000.xls]FW-ASS(NSD)</v>
          </cell>
        </row>
        <row r="7">
          <cell r="B7" t="str">
            <v>FW STANDARD ACCOUNTS</v>
          </cell>
          <cell r="H7" t="str">
            <v>£ STLG</v>
          </cell>
        </row>
        <row r="8">
          <cell r="E8" t="str">
            <v>Straight time</v>
          </cell>
          <cell r="F8" t="str">
            <v>Overtime</v>
          </cell>
          <cell r="G8" t="str">
            <v>Total</v>
          </cell>
        </row>
        <row r="9">
          <cell r="B9" t="str">
            <v xml:space="preserve">SALARIES </v>
          </cell>
          <cell r="D9" t="str">
            <v>FEEABLE HRS:</v>
          </cell>
          <cell r="E9">
            <v>10000</v>
          </cell>
          <cell r="F9">
            <v>500</v>
          </cell>
          <cell r="G9">
            <v>10500</v>
          </cell>
          <cell r="H9">
            <v>196500</v>
          </cell>
        </row>
        <row r="10">
          <cell r="B10" t="str">
            <v>DOH</v>
          </cell>
          <cell r="H10">
            <v>47700</v>
          </cell>
        </row>
        <row r="11">
          <cell r="B11" t="str">
            <v>FEEABLE COST</v>
          </cell>
          <cell r="H11">
            <v>244200</v>
          </cell>
        </row>
        <row r="12">
          <cell r="B12" t="str">
            <v>INDIRECTS</v>
          </cell>
          <cell r="H12">
            <v>47120</v>
          </cell>
        </row>
        <row r="13">
          <cell r="B13" t="str">
            <v>OTHER</v>
          </cell>
        </row>
        <row r="14">
          <cell r="F14" t="str">
            <v>SUB TOTAL INTERNAL COST</v>
          </cell>
          <cell r="H14">
            <v>291320</v>
          </cell>
        </row>
        <row r="15">
          <cell r="B15" t="str">
            <v>GAOH&amp;P BY DIFFERENCE</v>
          </cell>
          <cell r="D15">
            <v>9.7000000000000003E-2</v>
          </cell>
          <cell r="H15">
            <v>23590</v>
          </cell>
        </row>
        <row r="16">
          <cell r="F16" t="str">
            <v>TOTAL SELLING PRICE</v>
          </cell>
          <cell r="H16">
            <v>314910</v>
          </cell>
        </row>
        <row r="18">
          <cell r="B18" t="str">
            <v>REIMBURSEMENT</v>
          </cell>
          <cell r="E18" t="str">
            <v>MHRS</v>
          </cell>
          <cell r="F18" t="str">
            <v>RATE</v>
          </cell>
          <cell r="H18" t="str">
            <v>£ STLG</v>
          </cell>
        </row>
        <row r="20">
          <cell r="B20" t="str">
            <v>STAFF SALARIES:     S/T</v>
          </cell>
          <cell r="C20" t="str">
            <v xml:space="preserve">Prod' time </v>
          </cell>
          <cell r="D20">
            <v>0.85</v>
          </cell>
          <cell r="E20">
            <v>8500</v>
          </cell>
          <cell r="F20">
            <v>17.010000000000002</v>
          </cell>
          <cell r="H20">
            <v>144590</v>
          </cell>
        </row>
        <row r="21">
          <cell r="B21" t="str">
            <v>SALARY UPLIFT:      S/T</v>
          </cell>
          <cell r="F21">
            <v>0.1</v>
          </cell>
          <cell r="H21">
            <v>14460</v>
          </cell>
        </row>
        <row r="23">
          <cell r="B23" t="str">
            <v>STAFF SALARIES:     O/T</v>
          </cell>
          <cell r="C23" t="str">
            <v xml:space="preserve">Prod' time </v>
          </cell>
          <cell r="D23">
            <v>1</v>
          </cell>
          <cell r="E23">
            <v>500</v>
          </cell>
          <cell r="F23">
            <v>18.8</v>
          </cell>
          <cell r="H23">
            <v>9400</v>
          </cell>
        </row>
        <row r="24">
          <cell r="B24" t="str">
            <v>SALARY UPLIFT:      O/T</v>
          </cell>
          <cell r="H24" t="str">
            <v>Inc</v>
          </cell>
        </row>
        <row r="26">
          <cell r="D26" t="str">
            <v>TOTAL HRS</v>
          </cell>
          <cell r="E26">
            <v>9000</v>
          </cell>
          <cell r="G26" t="str">
            <v>SALARIES + UPLIFT s/t</v>
          </cell>
          <cell r="H26">
            <v>168450</v>
          </cell>
        </row>
        <row r="29">
          <cell r="B29" t="str">
            <v>STAFF PRB:   S/T</v>
          </cell>
          <cell r="D29">
            <v>0.40410000000000001</v>
          </cell>
          <cell r="E29">
            <v>8500</v>
          </cell>
          <cell r="F29">
            <v>7.56</v>
          </cell>
          <cell r="H29">
            <v>64260</v>
          </cell>
        </row>
        <row r="30">
          <cell r="B30" t="str">
            <v>STAFF PRB:   O/T</v>
          </cell>
          <cell r="D30">
            <v>0.14130000000000001</v>
          </cell>
          <cell r="E30">
            <v>500</v>
          </cell>
          <cell r="F30">
            <v>2.66</v>
          </cell>
          <cell r="H30">
            <v>1330</v>
          </cell>
        </row>
        <row r="31">
          <cell r="D31" t="str">
            <v>STAFF HRS</v>
          </cell>
          <cell r="E31">
            <v>9000</v>
          </cell>
          <cell r="G31" t="str">
            <v>PRB s/t</v>
          </cell>
          <cell r="H31">
            <v>65590</v>
          </cell>
        </row>
        <row r="33">
          <cell r="B33" t="str">
            <v>REIMBURSED AT FIXED RATES:</v>
          </cell>
        </row>
        <row r="34">
          <cell r="B34" t="str">
            <v>ALLOWANCES AND BONUSES</v>
          </cell>
          <cell r="D34" t="str">
            <v xml:space="preserve">Months </v>
          </cell>
          <cell r="E34">
            <v>57</v>
          </cell>
          <cell r="F34">
            <v>800</v>
          </cell>
          <cell r="H34">
            <v>45600</v>
          </cell>
        </row>
        <row r="35">
          <cell r="B35" t="str">
            <v xml:space="preserve">RELOCATION / RETURN </v>
          </cell>
          <cell r="D35" t="str">
            <v xml:space="preserve">Assignees </v>
          </cell>
          <cell r="E35">
            <v>5</v>
          </cell>
          <cell r="F35">
            <v>1150</v>
          </cell>
          <cell r="H35">
            <v>5750</v>
          </cell>
        </row>
        <row r="37">
          <cell r="G37" t="str">
            <v>FIXED RATES s/t</v>
          </cell>
          <cell r="H37">
            <v>51350</v>
          </cell>
        </row>
        <row r="39">
          <cell r="D39" t="str">
            <v>TOTAL HRS</v>
          </cell>
          <cell r="E39">
            <v>9000</v>
          </cell>
          <cell r="G39" t="str">
            <v>RATES &amp; SALARIES s/t</v>
          </cell>
          <cell r="H39">
            <v>285390</v>
          </cell>
        </row>
        <row r="42">
          <cell r="B42" t="str">
            <v>OTHER BILLABLE ITEMS:</v>
          </cell>
        </row>
        <row r="43">
          <cell r="B43" t="str">
            <v>BUSINESS TRAVEL</v>
          </cell>
          <cell r="H43" t="str">
            <v>Excluded</v>
          </cell>
        </row>
        <row r="44">
          <cell r="B44" t="str">
            <v>PROJECT MANAGERS EXPENSES</v>
          </cell>
          <cell r="H44" t="str">
            <v>Excluded</v>
          </cell>
        </row>
        <row r="45">
          <cell r="G45" t="str">
            <v>Sub-total</v>
          </cell>
          <cell r="H45">
            <v>285390</v>
          </cell>
        </row>
        <row r="46">
          <cell r="B46" t="str">
            <v>FEE</v>
          </cell>
        </row>
        <row r="47">
          <cell r="F47" t="str">
            <v>FEE £/HR =</v>
          </cell>
          <cell r="G47">
            <v>3.28</v>
          </cell>
          <cell r="H47">
            <v>29520</v>
          </cell>
        </row>
        <row r="49">
          <cell r="G49" t="str">
            <v>TOTAL INCOME</v>
          </cell>
          <cell r="H49">
            <v>314910</v>
          </cell>
        </row>
        <row r="53">
          <cell r="B53" t="str">
            <v>NOTES</v>
          </cell>
        </row>
        <row r="54">
          <cell r="A54" t="str">
            <v>1</v>
          </cell>
          <cell r="B54" t="str">
            <v>BASIS OF OVERTIME =</v>
          </cell>
          <cell r="C54" t="str">
            <v>3% per annum</v>
          </cell>
        </row>
        <row r="55">
          <cell r="A55" t="str">
            <v>2</v>
          </cell>
          <cell r="B55" t="str">
            <v>BASIS OF ASSIGNMENT COST REIMBURSEMENT =</v>
          </cell>
        </row>
        <row r="56">
          <cell r="A56" t="str">
            <v>3</v>
          </cell>
          <cell r="B56" t="str">
            <v>BASIS OF FEE RATE =</v>
          </cell>
        </row>
        <row r="57">
          <cell r="A57" t="str">
            <v>4</v>
          </cell>
        </row>
        <row r="58">
          <cell r="A58" t="str">
            <v>5</v>
          </cell>
        </row>
        <row r="59">
          <cell r="A59" t="str">
            <v>6</v>
          </cell>
        </row>
      </sheetData>
      <sheetData sheetId="2" refreshError="1">
        <row r="1">
          <cell r="A1" t="str">
            <v>FOSTER WHEELER ENERGY LTD</v>
          </cell>
        </row>
        <row r="2">
          <cell r="A2" t="str">
            <v>PROCESS PLANTS ESTIMATING DEPARTMENT</v>
          </cell>
        </row>
        <row r="3">
          <cell r="A3" t="str">
            <v>FW ASSIGNED SERVICES SUMMARY</v>
          </cell>
        </row>
        <row r="4">
          <cell r="C4" t="str">
            <v>SITE ENGINEERING (FAWLEY)</v>
          </cell>
        </row>
        <row r="5">
          <cell r="A5" t="str">
            <v>Prepared by:  R Cribb / S. Gill</v>
          </cell>
        </row>
        <row r="6">
          <cell r="A6" t="str">
            <v xml:space="preserve">Date: </v>
          </cell>
          <cell r="B6">
            <v>36643.662089930556</v>
          </cell>
        </row>
        <row r="7">
          <cell r="A7" t="str">
            <v>File:</v>
          </cell>
          <cell r="B7" t="str">
            <v>G:\03sevice\PROJEST\NtoS\SSS\samref\[Billings Samref Apr2000.xls]FW-ASS(NSD)</v>
          </cell>
        </row>
        <row r="8">
          <cell r="B8" t="str">
            <v>COST</v>
          </cell>
          <cell r="C8" t="str">
            <v>DESCRIPTION</v>
          </cell>
          <cell r="E8" t="str">
            <v>No.</v>
          </cell>
          <cell r="F8" t="str">
            <v>STATUS</v>
          </cell>
          <cell r="G8" t="str">
            <v>MAN</v>
          </cell>
          <cell r="H8" t="str">
            <v>BASE</v>
          </cell>
        </row>
        <row r="9">
          <cell r="B9" t="str">
            <v>CODE</v>
          </cell>
          <cell r="E9" t="str">
            <v>MEN</v>
          </cell>
          <cell r="F9" t="str">
            <v>(M / S)</v>
          </cell>
          <cell r="G9" t="str">
            <v>MTHS</v>
          </cell>
          <cell r="H9" t="str">
            <v xml:space="preserve">MHRS </v>
          </cell>
        </row>
        <row r="11">
          <cell r="H11">
            <v>173</v>
          </cell>
        </row>
        <row r="13">
          <cell r="C13" t="str">
            <v>Specialist Engineering</v>
          </cell>
          <cell r="E13">
            <v>2</v>
          </cell>
          <cell r="F13" t="str">
            <v>S</v>
          </cell>
          <cell r="G13">
            <v>24</v>
          </cell>
          <cell r="H13">
            <v>4220</v>
          </cell>
        </row>
        <row r="14">
          <cell r="C14" t="str">
            <v>Design / Drafting</v>
          </cell>
          <cell r="E14">
            <v>2.5</v>
          </cell>
          <cell r="F14" t="str">
            <v>S</v>
          </cell>
          <cell r="G14">
            <v>27</v>
          </cell>
          <cell r="H14">
            <v>4700</v>
          </cell>
        </row>
        <row r="15">
          <cell r="C15" t="str">
            <v>Project Engineers</v>
          </cell>
          <cell r="E15">
            <v>0.5</v>
          </cell>
          <cell r="F15" t="str">
            <v>S</v>
          </cell>
          <cell r="G15">
            <v>6</v>
          </cell>
          <cell r="H15">
            <v>1080</v>
          </cell>
        </row>
        <row r="30">
          <cell r="A30">
            <v>1</v>
          </cell>
          <cell r="C30" t="str">
            <v>TOTAL BASIC SALARIES</v>
          </cell>
          <cell r="E30">
            <v>5</v>
          </cell>
          <cell r="G30">
            <v>57</v>
          </cell>
          <cell r="H30">
            <v>10000</v>
          </cell>
        </row>
        <row r="31">
          <cell r="A31">
            <v>2</v>
          </cell>
          <cell r="C31" t="str">
            <v>ESCALATION @</v>
          </cell>
          <cell r="F31">
            <v>0.03</v>
          </cell>
        </row>
        <row r="32">
          <cell r="A32">
            <v>3</v>
          </cell>
          <cell r="B32">
            <v>6611</v>
          </cell>
          <cell r="C32" t="str">
            <v>ESCALATED BASIC SALARIES</v>
          </cell>
        </row>
        <row r="33">
          <cell r="A33">
            <v>4</v>
          </cell>
          <cell r="C33" t="str">
            <v>SALARY UPLIFT @</v>
          </cell>
          <cell r="F33">
            <v>0.1</v>
          </cell>
        </row>
        <row r="34">
          <cell r="A34">
            <v>5</v>
          </cell>
          <cell r="C34" t="str">
            <v>ASSIGNED SALARIES</v>
          </cell>
        </row>
        <row r="35">
          <cell r="A35">
            <v>6</v>
          </cell>
          <cell r="C35" t="str">
            <v>OVERTIME BASIS (HRS / WEEK)</v>
          </cell>
          <cell r="F35">
            <v>0.05</v>
          </cell>
          <cell r="H35">
            <v>500</v>
          </cell>
        </row>
        <row r="36">
          <cell r="A36">
            <v>7</v>
          </cell>
        </row>
        <row r="37">
          <cell r="A37">
            <v>8</v>
          </cell>
          <cell r="B37">
            <v>6090</v>
          </cell>
          <cell r="C37" t="str">
            <v>DEPARTMENTAL OVERHEADS @</v>
          </cell>
          <cell r="E37" t="str">
            <v>STANDARD TIME</v>
          </cell>
          <cell r="G37">
            <v>0.25</v>
          </cell>
        </row>
        <row r="38">
          <cell r="A38">
            <v>9</v>
          </cell>
          <cell r="E38" t="str">
            <v>OVERTIME</v>
          </cell>
          <cell r="G38">
            <v>0.1</v>
          </cell>
        </row>
        <row r="39">
          <cell r="A39">
            <v>10</v>
          </cell>
          <cell r="D39" t="str">
            <v>FEEABLE COST.</v>
          </cell>
          <cell r="H39">
            <v>10500</v>
          </cell>
        </row>
        <row r="40">
          <cell r="C40" t="str">
            <v>INDIRECT COSTS</v>
          </cell>
        </row>
        <row r="41">
          <cell r="A41">
            <v>11</v>
          </cell>
          <cell r="B41">
            <v>7380</v>
          </cell>
          <cell r="C41" t="str">
            <v>OVERTIME PREMIUM @</v>
          </cell>
        </row>
        <row r="42">
          <cell r="A42">
            <v>12</v>
          </cell>
          <cell r="B42">
            <v>7382</v>
          </cell>
          <cell r="C42" t="str">
            <v>SHIFT PREMIUM @</v>
          </cell>
        </row>
        <row r="43">
          <cell r="A43">
            <v>13</v>
          </cell>
          <cell r="B43">
            <v>7390</v>
          </cell>
          <cell r="C43" t="str">
            <v>BONUS</v>
          </cell>
        </row>
        <row r="44">
          <cell r="A44">
            <v>14</v>
          </cell>
          <cell r="B44">
            <v>7342</v>
          </cell>
          <cell r="C44" t="str">
            <v xml:space="preserve">LOCATION ALLOWANCE </v>
          </cell>
          <cell r="E44">
            <v>660</v>
          </cell>
          <cell r="F44" t="str">
            <v>/ month</v>
          </cell>
        </row>
        <row r="45">
          <cell r="A45">
            <v>15</v>
          </cell>
          <cell r="B45">
            <v>7344</v>
          </cell>
          <cell r="C45" t="str">
            <v>MOB / DEMOB</v>
          </cell>
          <cell r="E45">
            <v>50</v>
          </cell>
          <cell r="F45" t="str">
            <v>/ assignee</v>
          </cell>
        </row>
        <row r="46">
          <cell r="A46">
            <v>16</v>
          </cell>
          <cell r="B46">
            <v>7345</v>
          </cell>
          <cell r="C46" t="str">
            <v>SETTLING IN EXPENSES</v>
          </cell>
          <cell r="E46">
            <v>50</v>
          </cell>
          <cell r="F46" t="str">
            <v>/ day for 14 days</v>
          </cell>
        </row>
        <row r="47">
          <cell r="A47">
            <v>17</v>
          </cell>
          <cell r="B47">
            <v>7343</v>
          </cell>
          <cell r="C47" t="str">
            <v xml:space="preserve">PERIODIC RETURN FARES </v>
          </cell>
          <cell r="E47">
            <v>50</v>
          </cell>
          <cell r="F47" t="str">
            <v>/ trip</v>
          </cell>
        </row>
        <row r="48">
          <cell r="A48">
            <v>18</v>
          </cell>
          <cell r="B48">
            <v>7344</v>
          </cell>
          <cell r="C48" t="str">
            <v xml:space="preserve">BAGGAGE ALLOWANCE </v>
          </cell>
        </row>
        <row r="49">
          <cell r="A49">
            <v>19</v>
          </cell>
          <cell r="B49">
            <v>7324</v>
          </cell>
          <cell r="C49" t="str">
            <v xml:space="preserve">PROTECTIVE CLOTHING </v>
          </cell>
          <cell r="E49">
            <v>200</v>
          </cell>
          <cell r="F49" t="str">
            <v>/ assignee</v>
          </cell>
        </row>
        <row r="50">
          <cell r="A50">
            <v>20</v>
          </cell>
          <cell r="B50">
            <v>7330</v>
          </cell>
          <cell r="C50" t="str">
            <v xml:space="preserve">MEDICAL FEES </v>
          </cell>
          <cell r="E50">
            <v>100</v>
          </cell>
          <cell r="F50" t="str">
            <v>/ assignee</v>
          </cell>
        </row>
        <row r="51">
          <cell r="A51">
            <v>21</v>
          </cell>
          <cell r="B51">
            <v>7346</v>
          </cell>
          <cell r="C51" t="str">
            <v>ACCOMMODATION</v>
          </cell>
        </row>
        <row r="52">
          <cell r="A52">
            <v>22</v>
          </cell>
          <cell r="B52">
            <v>7346</v>
          </cell>
          <cell r="C52" t="str">
            <v>UTILITIES</v>
          </cell>
        </row>
        <row r="53">
          <cell r="A53">
            <v>23</v>
          </cell>
          <cell r="B53" t="str">
            <v>7344/5</v>
          </cell>
          <cell r="C53" t="str">
            <v>TURNOVER / EMERGENCY TRAVEL ALLOWANCE</v>
          </cell>
        </row>
        <row r="54">
          <cell r="A54">
            <v>24</v>
          </cell>
          <cell r="B54">
            <v>7350</v>
          </cell>
          <cell r="C54" t="str">
            <v>SCHOOLING</v>
          </cell>
        </row>
        <row r="55">
          <cell r="A55">
            <v>25</v>
          </cell>
          <cell r="B55" t="str">
            <v>7348</v>
          </cell>
          <cell r="C55" t="str">
            <v>PERSONAL TAX SUPPORT</v>
          </cell>
        </row>
        <row r="56">
          <cell r="A56">
            <v>26</v>
          </cell>
          <cell r="B56">
            <v>7341</v>
          </cell>
          <cell r="C56" t="str">
            <v xml:space="preserve">RM EXPENSES </v>
          </cell>
        </row>
        <row r="57">
          <cell r="A57">
            <v>27</v>
          </cell>
          <cell r="B57">
            <v>7341</v>
          </cell>
          <cell r="C57" t="str">
            <v>AGENTS FEES</v>
          </cell>
        </row>
        <row r="58">
          <cell r="A58">
            <v>28</v>
          </cell>
          <cell r="B58">
            <v>6090</v>
          </cell>
          <cell r="C58" t="str">
            <v xml:space="preserve">PROCESSING COSTS </v>
          </cell>
          <cell r="E58">
            <v>50</v>
          </cell>
          <cell r="F58" t="str">
            <v>/ assignee</v>
          </cell>
        </row>
        <row r="59">
          <cell r="A59">
            <v>29</v>
          </cell>
          <cell r="B59">
            <v>5110</v>
          </cell>
          <cell r="C59" t="str">
            <v>OFFICE SUPPLIES</v>
          </cell>
        </row>
      </sheetData>
      <sheetData sheetId="3" refreshError="1"/>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lsum"/>
      <sheetName val="fldbill1"/>
      <sheetName val="fldeng"/>
      <sheetName val="fldbill2"/>
      <sheetName val="table2"/>
      <sheetName val="table5"/>
      <sheetName val="table5A"/>
      <sheetName val="FW-ASS"/>
      <sheetName val="FW-LOC"/>
      <sheetName val="MANLOADING"/>
      <sheetName val="HOSERV"/>
      <sheetName val="hobill"/>
      <sheetName val="HO MANHRS"/>
      <sheetName val="fldbill (nsd)"/>
      <sheetName val="for list"/>
      <sheetName val="Lookup Lists"/>
      <sheetName val="DeptDiv"/>
      <sheetName val="GR 2021"/>
      <sheetName val="2022 Proposal detail"/>
    </sheetNames>
    <sheetDataSet>
      <sheetData sheetId="0"/>
      <sheetData sheetId="1" refreshError="1">
        <row r="1">
          <cell r="A1" t="str">
            <v>FOSTER WHEELER ENERGY LTD</v>
          </cell>
        </row>
        <row r="2">
          <cell r="A2" t="str">
            <v>PROCESS PLANTS ESTIMATING DEPT.</v>
          </cell>
          <cell r="G2" t="str">
            <v>ENQ/CONT No:</v>
          </cell>
          <cell r="H2" t="str">
            <v>0-71-32018</v>
          </cell>
        </row>
        <row r="3">
          <cell r="D3" t="str">
            <v>EXXON BILLINGS SCHEDULE</v>
          </cell>
          <cell r="G3" t="str">
            <v>CLIENT:</v>
          </cell>
          <cell r="H3" t="str">
            <v>ESSO</v>
          </cell>
        </row>
        <row r="4">
          <cell r="A4" t="str">
            <v>Prepared by:  R Cribb / S. Gill</v>
          </cell>
          <cell r="D4" t="str">
            <v>FIELD ASSIGNED SERVICES</v>
          </cell>
          <cell r="G4" t="str">
            <v>PLANT:</v>
          </cell>
          <cell r="H4" t="str">
            <v>FAWLEY</v>
          </cell>
        </row>
        <row r="5">
          <cell r="A5" t="str">
            <v xml:space="preserve">Date: </v>
          </cell>
          <cell r="B5">
            <v>36643.662089930556</v>
          </cell>
          <cell r="D5" t="str">
            <v>Site Engineering</v>
          </cell>
          <cell r="G5" t="str">
            <v>REV:</v>
          </cell>
          <cell r="H5">
            <v>0</v>
          </cell>
        </row>
        <row r="6">
          <cell r="A6" t="str">
            <v>File:</v>
          </cell>
          <cell r="B6" t="str">
            <v>G:\03sevice\PROJEST\NtoS\SSS\samref\[Billings Samref Apr2000.xls]FW-ASS(NSD)</v>
          </cell>
        </row>
        <row r="7">
          <cell r="B7" t="str">
            <v>FW STANDARD ACCOUNTS</v>
          </cell>
          <cell r="H7" t="str">
            <v>£ STLG</v>
          </cell>
        </row>
        <row r="8">
          <cell r="E8" t="str">
            <v>Straight time</v>
          </cell>
          <cell r="F8" t="str">
            <v>Overtime</v>
          </cell>
          <cell r="G8" t="str">
            <v>Total</v>
          </cell>
        </row>
        <row r="9">
          <cell r="B9" t="str">
            <v xml:space="preserve">SALARIES </v>
          </cell>
          <cell r="D9" t="str">
            <v>FEEABLE HRS:</v>
          </cell>
          <cell r="E9">
            <v>10000</v>
          </cell>
          <cell r="F9">
            <v>500</v>
          </cell>
          <cell r="G9">
            <v>10500</v>
          </cell>
          <cell r="H9">
            <v>196500</v>
          </cell>
        </row>
        <row r="10">
          <cell r="B10" t="str">
            <v>DOH</v>
          </cell>
          <cell r="H10">
            <v>47700</v>
          </cell>
        </row>
        <row r="11">
          <cell r="B11" t="str">
            <v>FEEABLE COST</v>
          </cell>
          <cell r="H11">
            <v>244200</v>
          </cell>
        </row>
        <row r="12">
          <cell r="B12" t="str">
            <v>INDIRECTS</v>
          </cell>
          <cell r="H12">
            <v>47120</v>
          </cell>
        </row>
        <row r="13">
          <cell r="B13" t="str">
            <v>OTHER</v>
          </cell>
        </row>
        <row r="14">
          <cell r="F14" t="str">
            <v>SUB TOTAL INTERNAL COST</v>
          </cell>
          <cell r="H14">
            <v>291320</v>
          </cell>
        </row>
        <row r="15">
          <cell r="B15" t="str">
            <v>GAOH&amp;P BY DIFFERENCE</v>
          </cell>
          <cell r="D15">
            <v>9.7000000000000003E-2</v>
          </cell>
          <cell r="H15">
            <v>23590</v>
          </cell>
        </row>
        <row r="16">
          <cell r="F16" t="str">
            <v>TOTAL SELLING PRICE</v>
          </cell>
          <cell r="H16">
            <v>314910</v>
          </cell>
        </row>
        <row r="18">
          <cell r="B18" t="str">
            <v>REIMBURSEMENT</v>
          </cell>
          <cell r="E18" t="str">
            <v>MHRS</v>
          </cell>
          <cell r="F18" t="str">
            <v>RATE</v>
          </cell>
          <cell r="H18" t="str">
            <v>£ STLG</v>
          </cell>
        </row>
        <row r="20">
          <cell r="B20" t="str">
            <v>STAFF SALARIES:     S/T</v>
          </cell>
          <cell r="C20" t="str">
            <v xml:space="preserve">Prod' time </v>
          </cell>
          <cell r="D20">
            <v>0.85</v>
          </cell>
          <cell r="E20">
            <v>8500</v>
          </cell>
          <cell r="F20">
            <v>17.010000000000002</v>
          </cell>
          <cell r="H20">
            <v>144590</v>
          </cell>
        </row>
        <row r="21">
          <cell r="B21" t="str">
            <v>SALARY UPLIFT:      S/T</v>
          </cell>
          <cell r="F21">
            <v>0.1</v>
          </cell>
          <cell r="H21">
            <v>14460</v>
          </cell>
        </row>
        <row r="23">
          <cell r="B23" t="str">
            <v>STAFF SALARIES:     O/T</v>
          </cell>
          <cell r="C23" t="str">
            <v xml:space="preserve">Prod' time </v>
          </cell>
          <cell r="D23">
            <v>1</v>
          </cell>
          <cell r="E23">
            <v>500</v>
          </cell>
          <cell r="F23">
            <v>18.8</v>
          </cell>
          <cell r="H23">
            <v>9400</v>
          </cell>
        </row>
        <row r="24">
          <cell r="B24" t="str">
            <v>SALARY UPLIFT:      O/T</v>
          </cell>
          <cell r="H24" t="str">
            <v>Inc</v>
          </cell>
        </row>
        <row r="26">
          <cell r="D26" t="str">
            <v>TOTAL HRS</v>
          </cell>
          <cell r="E26">
            <v>9000</v>
          </cell>
          <cell r="G26" t="str">
            <v>SALARIES + UPLIFT s/t</v>
          </cell>
          <cell r="H26">
            <v>168450</v>
          </cell>
        </row>
        <row r="29">
          <cell r="B29" t="str">
            <v>STAFF PRB:   S/T</v>
          </cell>
          <cell r="D29">
            <v>0.40410000000000001</v>
          </cell>
          <cell r="E29">
            <v>8500</v>
          </cell>
          <cell r="F29">
            <v>7.56</v>
          </cell>
          <cell r="H29">
            <v>64260</v>
          </cell>
        </row>
        <row r="30">
          <cell r="B30" t="str">
            <v>STAFF PRB:   O/T</v>
          </cell>
          <cell r="D30">
            <v>0.14130000000000001</v>
          </cell>
          <cell r="E30">
            <v>500</v>
          </cell>
          <cell r="F30">
            <v>2.66</v>
          </cell>
          <cell r="H30">
            <v>1330</v>
          </cell>
        </row>
        <row r="31">
          <cell r="D31" t="str">
            <v>STAFF HRS</v>
          </cell>
          <cell r="E31">
            <v>9000</v>
          </cell>
          <cell r="G31" t="str">
            <v>PRB s/t</v>
          </cell>
          <cell r="H31">
            <v>65590</v>
          </cell>
        </row>
        <row r="33">
          <cell r="B33" t="str">
            <v>REIMBURSED AT FIXED RATES:</v>
          </cell>
        </row>
        <row r="34">
          <cell r="B34" t="str">
            <v>ALLOWANCES AND BONUSES</v>
          </cell>
          <cell r="D34" t="str">
            <v xml:space="preserve">Months </v>
          </cell>
          <cell r="E34">
            <v>57</v>
          </cell>
          <cell r="F34">
            <v>800</v>
          </cell>
          <cell r="H34">
            <v>45600</v>
          </cell>
        </row>
        <row r="35">
          <cell r="B35" t="str">
            <v xml:space="preserve">RELOCATION / RETURN </v>
          </cell>
          <cell r="D35" t="str">
            <v xml:space="preserve">Assignees </v>
          </cell>
          <cell r="E35">
            <v>5</v>
          </cell>
          <cell r="F35">
            <v>1150</v>
          </cell>
          <cell r="H35">
            <v>5750</v>
          </cell>
        </row>
        <row r="37">
          <cell r="G37" t="str">
            <v>FIXED RATES s/t</v>
          </cell>
          <cell r="H37">
            <v>51350</v>
          </cell>
        </row>
        <row r="39">
          <cell r="D39" t="str">
            <v>TOTAL HRS</v>
          </cell>
          <cell r="E39">
            <v>9000</v>
          </cell>
          <cell r="G39" t="str">
            <v>RATES &amp; SALARIES s/t</v>
          </cell>
          <cell r="H39">
            <v>285390</v>
          </cell>
        </row>
        <row r="42">
          <cell r="B42" t="str">
            <v>OTHER BILLABLE ITEMS:</v>
          </cell>
        </row>
        <row r="43">
          <cell r="B43" t="str">
            <v>BUSINESS TRAVEL</v>
          </cell>
          <cell r="H43" t="str">
            <v>Excluded</v>
          </cell>
        </row>
        <row r="44">
          <cell r="B44" t="str">
            <v>PROJECT MANAGERS EXPENSES</v>
          </cell>
          <cell r="H44" t="str">
            <v>Excluded</v>
          </cell>
        </row>
        <row r="45">
          <cell r="G45" t="str">
            <v>Sub-total</v>
          </cell>
          <cell r="H45">
            <v>285390</v>
          </cell>
        </row>
        <row r="46">
          <cell r="B46" t="str">
            <v>FEE</v>
          </cell>
        </row>
        <row r="47">
          <cell r="F47" t="str">
            <v>FEE £/HR =</v>
          </cell>
          <cell r="G47">
            <v>3.28</v>
          </cell>
          <cell r="H47">
            <v>29520</v>
          </cell>
        </row>
        <row r="49">
          <cell r="G49" t="str">
            <v>TOTAL INCOME</v>
          </cell>
          <cell r="H49">
            <v>314910</v>
          </cell>
        </row>
        <row r="53">
          <cell r="B53" t="str">
            <v>NOTES</v>
          </cell>
        </row>
        <row r="54">
          <cell r="A54" t="str">
            <v>1</v>
          </cell>
          <cell r="B54" t="str">
            <v>BASIS OF OVERTIME =</v>
          </cell>
          <cell r="C54" t="str">
            <v>3% per annum</v>
          </cell>
        </row>
        <row r="55">
          <cell r="A55" t="str">
            <v>2</v>
          </cell>
          <cell r="B55" t="str">
            <v>BASIS OF ASSIGNMENT COST REIMBURSEMENT =</v>
          </cell>
        </row>
        <row r="56">
          <cell r="A56" t="str">
            <v>3</v>
          </cell>
          <cell r="B56" t="str">
            <v>BASIS OF FEE RATE =</v>
          </cell>
        </row>
        <row r="57">
          <cell r="A57" t="str">
            <v>4</v>
          </cell>
        </row>
        <row r="58">
          <cell r="A58" t="str">
            <v>5</v>
          </cell>
        </row>
        <row r="59">
          <cell r="A59" t="str">
            <v>6</v>
          </cell>
        </row>
      </sheetData>
      <sheetData sheetId="2" refreshError="1">
        <row r="1">
          <cell r="A1" t="str">
            <v>FOSTER WHEELER ENERGY LTD</v>
          </cell>
        </row>
        <row r="2">
          <cell r="A2" t="str">
            <v>PROCESS PLANTS ESTIMATING DEPARTMENT</v>
          </cell>
        </row>
        <row r="3">
          <cell r="A3" t="str">
            <v>FW ASSIGNED SERVICES SUMMARY</v>
          </cell>
        </row>
        <row r="4">
          <cell r="C4" t="str">
            <v>SITE ENGINEERING (FAWLEY)</v>
          </cell>
        </row>
        <row r="5">
          <cell r="A5" t="str">
            <v>Prepared by:  R Cribb / S. Gill</v>
          </cell>
        </row>
        <row r="6">
          <cell r="A6" t="str">
            <v xml:space="preserve">Date: </v>
          </cell>
          <cell r="B6">
            <v>36643.662089930556</v>
          </cell>
        </row>
        <row r="7">
          <cell r="A7" t="str">
            <v>File:</v>
          </cell>
          <cell r="B7" t="str">
            <v>G:\03sevice\PROJEST\NtoS\SSS\samref\[Billings Samref Apr2000.xls]FW-ASS(NSD)</v>
          </cell>
        </row>
        <row r="8">
          <cell r="B8" t="str">
            <v>COST</v>
          </cell>
          <cell r="C8" t="str">
            <v>DESCRIPTION</v>
          </cell>
          <cell r="E8" t="str">
            <v>No.</v>
          </cell>
          <cell r="F8" t="str">
            <v>STATUS</v>
          </cell>
          <cell r="G8" t="str">
            <v>MAN</v>
          </cell>
          <cell r="H8" t="str">
            <v>BASE</v>
          </cell>
        </row>
        <row r="9">
          <cell r="B9" t="str">
            <v>CODE</v>
          </cell>
          <cell r="E9" t="str">
            <v>MEN</v>
          </cell>
          <cell r="F9" t="str">
            <v>(M / S)</v>
          </cell>
          <cell r="G9" t="str">
            <v>MTHS</v>
          </cell>
          <cell r="H9" t="str">
            <v xml:space="preserve">MHRS </v>
          </cell>
        </row>
        <row r="11">
          <cell r="H11">
            <v>173</v>
          </cell>
        </row>
        <row r="13">
          <cell r="C13" t="str">
            <v>Specialist Engineering</v>
          </cell>
          <cell r="E13">
            <v>2</v>
          </cell>
          <cell r="F13" t="str">
            <v>S</v>
          </cell>
          <cell r="G13">
            <v>24</v>
          </cell>
          <cell r="H13">
            <v>4220</v>
          </cell>
        </row>
        <row r="14">
          <cell r="C14" t="str">
            <v>Design / Drafting</v>
          </cell>
          <cell r="E14">
            <v>2.5</v>
          </cell>
          <cell r="F14" t="str">
            <v>S</v>
          </cell>
          <cell r="G14">
            <v>27</v>
          </cell>
          <cell r="H14">
            <v>4700</v>
          </cell>
        </row>
        <row r="15">
          <cell r="C15" t="str">
            <v>Project Engineers</v>
          </cell>
          <cell r="E15">
            <v>0.5</v>
          </cell>
          <cell r="F15" t="str">
            <v>S</v>
          </cell>
          <cell r="G15">
            <v>6</v>
          </cell>
          <cell r="H15">
            <v>1080</v>
          </cell>
        </row>
        <row r="30">
          <cell r="A30">
            <v>1</v>
          </cell>
          <cell r="C30" t="str">
            <v>TOTAL BASIC SALARIES</v>
          </cell>
          <cell r="E30">
            <v>5</v>
          </cell>
          <cell r="G30">
            <v>57</v>
          </cell>
          <cell r="H30">
            <v>10000</v>
          </cell>
        </row>
        <row r="31">
          <cell r="A31">
            <v>2</v>
          </cell>
          <cell r="C31" t="str">
            <v>ESCALATION @</v>
          </cell>
          <cell r="F31">
            <v>0.03</v>
          </cell>
        </row>
        <row r="32">
          <cell r="A32">
            <v>3</v>
          </cell>
          <cell r="B32">
            <v>6611</v>
          </cell>
          <cell r="C32" t="str">
            <v>ESCALATED BASIC SALARIES</v>
          </cell>
        </row>
        <row r="33">
          <cell r="A33">
            <v>4</v>
          </cell>
          <cell r="C33" t="str">
            <v>SALARY UPLIFT @</v>
          </cell>
          <cell r="F33">
            <v>0.1</v>
          </cell>
        </row>
        <row r="34">
          <cell r="A34">
            <v>5</v>
          </cell>
          <cell r="C34" t="str">
            <v>ASSIGNED SALARIES</v>
          </cell>
        </row>
        <row r="35">
          <cell r="A35">
            <v>6</v>
          </cell>
          <cell r="C35" t="str">
            <v>OVERTIME BASIS (HRS / WEEK)</v>
          </cell>
          <cell r="F35">
            <v>0.05</v>
          </cell>
          <cell r="H35">
            <v>500</v>
          </cell>
        </row>
        <row r="36">
          <cell r="A36">
            <v>7</v>
          </cell>
        </row>
        <row r="37">
          <cell r="A37">
            <v>8</v>
          </cell>
          <cell r="B37">
            <v>6090</v>
          </cell>
          <cell r="C37" t="str">
            <v>DEPARTMENTAL OVERHEADS @</v>
          </cell>
          <cell r="E37" t="str">
            <v>STANDARD TIME</v>
          </cell>
          <cell r="G37">
            <v>0.25</v>
          </cell>
        </row>
        <row r="38">
          <cell r="A38">
            <v>9</v>
          </cell>
          <cell r="E38" t="str">
            <v>OVERTIME</v>
          </cell>
          <cell r="G38">
            <v>0.1</v>
          </cell>
        </row>
        <row r="39">
          <cell r="A39">
            <v>10</v>
          </cell>
          <cell r="D39" t="str">
            <v>FEEABLE COST.</v>
          </cell>
          <cell r="H39">
            <v>10500</v>
          </cell>
        </row>
        <row r="40">
          <cell r="C40" t="str">
            <v>INDIRECT COSTS</v>
          </cell>
        </row>
        <row r="41">
          <cell r="A41">
            <v>11</v>
          </cell>
          <cell r="B41">
            <v>7380</v>
          </cell>
          <cell r="C41" t="str">
            <v>OVERTIME PREMIUM @</v>
          </cell>
        </row>
        <row r="42">
          <cell r="A42">
            <v>12</v>
          </cell>
          <cell r="B42">
            <v>7382</v>
          </cell>
          <cell r="C42" t="str">
            <v>SHIFT PREMIUM @</v>
          </cell>
        </row>
        <row r="43">
          <cell r="A43">
            <v>13</v>
          </cell>
          <cell r="B43">
            <v>7390</v>
          </cell>
          <cell r="C43" t="str">
            <v>BONUS</v>
          </cell>
        </row>
        <row r="44">
          <cell r="A44">
            <v>14</v>
          </cell>
          <cell r="B44">
            <v>7342</v>
          </cell>
          <cell r="C44" t="str">
            <v xml:space="preserve">LOCATION ALLOWANCE </v>
          </cell>
          <cell r="E44">
            <v>660</v>
          </cell>
          <cell r="F44" t="str">
            <v>/ month</v>
          </cell>
        </row>
        <row r="45">
          <cell r="A45">
            <v>15</v>
          </cell>
          <cell r="B45">
            <v>7344</v>
          </cell>
          <cell r="C45" t="str">
            <v>MOB / DEMOB</v>
          </cell>
          <cell r="E45">
            <v>50</v>
          </cell>
          <cell r="F45" t="str">
            <v>/ assignee</v>
          </cell>
        </row>
        <row r="46">
          <cell r="A46">
            <v>16</v>
          </cell>
          <cell r="B46">
            <v>7345</v>
          </cell>
          <cell r="C46" t="str">
            <v>SETTLING IN EXPENSES</v>
          </cell>
          <cell r="E46">
            <v>50</v>
          </cell>
          <cell r="F46" t="str">
            <v>/ day for 14 days</v>
          </cell>
        </row>
        <row r="47">
          <cell r="A47">
            <v>17</v>
          </cell>
          <cell r="B47">
            <v>7343</v>
          </cell>
          <cell r="C47" t="str">
            <v xml:space="preserve">PERIODIC RETURN FARES </v>
          </cell>
          <cell r="E47">
            <v>50</v>
          </cell>
          <cell r="F47" t="str">
            <v>/ trip</v>
          </cell>
        </row>
        <row r="48">
          <cell r="A48">
            <v>18</v>
          </cell>
          <cell r="B48">
            <v>7344</v>
          </cell>
          <cell r="C48" t="str">
            <v xml:space="preserve">BAGGAGE ALLOWANCE </v>
          </cell>
        </row>
        <row r="49">
          <cell r="A49">
            <v>19</v>
          </cell>
          <cell r="B49">
            <v>7324</v>
          </cell>
          <cell r="C49" t="str">
            <v xml:space="preserve">PROTECTIVE CLOTHING </v>
          </cell>
          <cell r="E49">
            <v>200</v>
          </cell>
          <cell r="F49" t="str">
            <v>/ assignee</v>
          </cell>
        </row>
        <row r="50">
          <cell r="A50">
            <v>20</v>
          </cell>
          <cell r="B50">
            <v>7330</v>
          </cell>
          <cell r="C50" t="str">
            <v xml:space="preserve">MEDICAL FEES </v>
          </cell>
          <cell r="E50">
            <v>100</v>
          </cell>
          <cell r="F50" t="str">
            <v>/ assignee</v>
          </cell>
        </row>
        <row r="51">
          <cell r="A51">
            <v>21</v>
          </cell>
          <cell r="B51">
            <v>7346</v>
          </cell>
          <cell r="C51" t="str">
            <v>ACCOMMODATION</v>
          </cell>
        </row>
        <row r="52">
          <cell r="A52">
            <v>22</v>
          </cell>
          <cell r="B52">
            <v>7346</v>
          </cell>
          <cell r="C52" t="str">
            <v>UTILITIES</v>
          </cell>
        </row>
        <row r="53">
          <cell r="A53">
            <v>23</v>
          </cell>
          <cell r="B53" t="str">
            <v>7344/5</v>
          </cell>
          <cell r="C53" t="str">
            <v>TURNOVER / EMERGENCY TRAVEL ALLOWANCE</v>
          </cell>
        </row>
        <row r="54">
          <cell r="A54">
            <v>24</v>
          </cell>
          <cell r="B54">
            <v>7350</v>
          </cell>
          <cell r="C54" t="str">
            <v>SCHOOLING</v>
          </cell>
        </row>
        <row r="55">
          <cell r="A55">
            <v>25</v>
          </cell>
          <cell r="B55" t="str">
            <v>7348</v>
          </cell>
          <cell r="C55" t="str">
            <v>PERSONAL TAX SUPPORT</v>
          </cell>
        </row>
        <row r="56">
          <cell r="A56">
            <v>26</v>
          </cell>
          <cell r="B56">
            <v>7341</v>
          </cell>
          <cell r="C56" t="str">
            <v xml:space="preserve">RM EXPENSES </v>
          </cell>
        </row>
        <row r="57">
          <cell r="A57">
            <v>27</v>
          </cell>
          <cell r="B57">
            <v>7341</v>
          </cell>
          <cell r="C57" t="str">
            <v>AGENTS FEES</v>
          </cell>
        </row>
        <row r="58">
          <cell r="A58">
            <v>28</v>
          </cell>
          <cell r="B58">
            <v>6090</v>
          </cell>
          <cell r="C58" t="str">
            <v xml:space="preserve">PROCESSING COSTS </v>
          </cell>
          <cell r="E58">
            <v>50</v>
          </cell>
          <cell r="F58" t="str">
            <v>/ assignee</v>
          </cell>
        </row>
        <row r="59">
          <cell r="A59">
            <v>29</v>
          </cell>
          <cell r="B59">
            <v>5110</v>
          </cell>
          <cell r="C59" t="str">
            <v>OFFICE SUPPLIES</v>
          </cell>
        </row>
      </sheetData>
      <sheetData sheetId="3" refreshError="1"/>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erials Issued Report"/>
      <sheetName val="Sheet2"/>
    </sheetNames>
    <sheetDataSet>
      <sheetData sheetId="0" refreshError="1"/>
      <sheetData sheetId="1">
        <row r="1">
          <cell r="A1" t="str">
            <v>Rejected DN</v>
          </cell>
        </row>
        <row r="2">
          <cell r="A2" t="str">
            <v>Accepted DN</v>
          </cell>
        </row>
        <row r="3">
          <cell r="A3" t="str">
            <v>Returned WO</v>
          </cell>
        </row>
        <row r="4">
          <cell r="A4" t="str">
            <v>To be replaced by NSRP</v>
          </cell>
        </row>
        <row r="5">
          <cell r="A5" t="str">
            <v>Other</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erials Issued Report"/>
      <sheetName val="Sheet2"/>
    </sheetNames>
    <sheetDataSet>
      <sheetData sheetId="0" refreshError="1"/>
      <sheetData sheetId="1">
        <row r="1">
          <cell r="A1" t="str">
            <v>Rejected DN</v>
          </cell>
        </row>
        <row r="2">
          <cell r="A2" t="str">
            <v>Accepted DN</v>
          </cell>
        </row>
        <row r="3">
          <cell r="A3" t="str">
            <v>Returned WO</v>
          </cell>
        </row>
        <row r="4">
          <cell r="A4" t="str">
            <v>To be replaced by NSRP</v>
          </cell>
        </row>
        <row r="5">
          <cell r="A5"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A80E6-933F-42D6-8A4C-C488B77F6747}">
  <dimension ref="A1:L10"/>
  <sheetViews>
    <sheetView zoomScale="80" zoomScaleNormal="80" workbookViewId="0">
      <selection activeCell="G5" sqref="G5"/>
    </sheetView>
  </sheetViews>
  <sheetFormatPr defaultColWidth="8.54296875" defaultRowHeight="15.5" x14ac:dyDescent="0.4"/>
  <cols>
    <col min="1" max="1" width="6.26953125" style="37" customWidth="1"/>
    <col min="2" max="2" width="31" style="35" customWidth="1"/>
    <col min="3" max="3" width="13.6328125" style="35" customWidth="1"/>
    <col min="4" max="4" width="6.36328125" style="37" customWidth="1"/>
    <col min="5" max="5" width="6.7265625" style="37" customWidth="1"/>
    <col min="6" max="6" width="12.7265625" style="36" bestFit="1" customWidth="1"/>
    <col min="7" max="7" width="35.54296875" style="36" customWidth="1"/>
    <col min="8" max="8" width="11.26953125" style="35" customWidth="1"/>
    <col min="9" max="9" width="20" style="35" customWidth="1"/>
    <col min="10" max="10" width="16.1796875" style="35" customWidth="1"/>
    <col min="11" max="11" width="30.26953125" style="35" customWidth="1"/>
    <col min="12" max="12" width="16.36328125" style="35" customWidth="1"/>
    <col min="13" max="16384" width="8.54296875" style="35"/>
  </cols>
  <sheetData>
    <row r="1" spans="1:12" ht="20.149999999999999" customHeight="1" x14ac:dyDescent="0.4"/>
    <row r="2" spans="1:12" ht="23.15" customHeight="1" x14ac:dyDescent="0.4">
      <c r="A2" s="71" t="s">
        <v>118</v>
      </c>
      <c r="B2" s="71"/>
      <c r="C2" s="71"/>
      <c r="D2" s="71"/>
      <c r="E2" s="71"/>
      <c r="F2" s="71"/>
      <c r="G2" s="71"/>
      <c r="H2" s="71"/>
      <c r="I2" s="71"/>
      <c r="J2" s="71"/>
      <c r="K2" s="71"/>
      <c r="L2" s="71"/>
    </row>
    <row r="3" spans="1:12" s="38" customFormat="1" ht="86.15" customHeight="1" x14ac:dyDescent="0.4">
      <c r="A3" s="51" t="s">
        <v>119</v>
      </c>
      <c r="B3" s="51" t="s">
        <v>85</v>
      </c>
      <c r="C3" s="51" t="s">
        <v>98</v>
      </c>
      <c r="D3" s="51" t="s">
        <v>95</v>
      </c>
      <c r="E3" s="51" t="s">
        <v>97</v>
      </c>
      <c r="F3" s="53" t="s">
        <v>116</v>
      </c>
      <c r="G3" s="51" t="s">
        <v>117</v>
      </c>
      <c r="H3" s="57" t="s">
        <v>123</v>
      </c>
      <c r="I3" s="64" t="s">
        <v>126</v>
      </c>
      <c r="J3" s="64" t="s">
        <v>127</v>
      </c>
      <c r="K3" s="65" t="s">
        <v>128</v>
      </c>
      <c r="L3" s="59" t="s">
        <v>134</v>
      </c>
    </row>
    <row r="4" spans="1:12" s="38" customFormat="1" ht="36" customHeight="1" x14ac:dyDescent="0.4">
      <c r="A4" s="43">
        <v>1</v>
      </c>
      <c r="B4" s="47" t="s">
        <v>114</v>
      </c>
      <c r="C4" s="44" t="s">
        <v>113</v>
      </c>
      <c r="D4" s="43" t="s">
        <v>96</v>
      </c>
      <c r="E4" s="43">
        <v>110</v>
      </c>
      <c r="F4" s="42">
        <v>39600000</v>
      </c>
      <c r="G4" s="54" t="s">
        <v>115</v>
      </c>
      <c r="H4" s="59" t="s">
        <v>124</v>
      </c>
      <c r="I4" s="60" t="s">
        <v>130</v>
      </c>
      <c r="J4" s="59" t="s">
        <v>133</v>
      </c>
      <c r="K4" s="63" t="s">
        <v>132</v>
      </c>
      <c r="L4" s="59"/>
    </row>
    <row r="5" spans="1:12" ht="36" customHeight="1" x14ac:dyDescent="0.4">
      <c r="A5" s="43">
        <v>2</v>
      </c>
      <c r="B5" s="47" t="s">
        <v>111</v>
      </c>
      <c r="C5" s="44">
        <v>60820</v>
      </c>
      <c r="D5" s="43" t="s">
        <v>96</v>
      </c>
      <c r="E5" s="43">
        <v>10</v>
      </c>
      <c r="F5" s="42">
        <v>1300000</v>
      </c>
      <c r="G5" s="54" t="s">
        <v>112</v>
      </c>
      <c r="H5" s="59" t="s">
        <v>124</v>
      </c>
      <c r="I5" s="60" t="s">
        <v>130</v>
      </c>
      <c r="J5" s="59" t="s">
        <v>133</v>
      </c>
      <c r="K5" s="63" t="s">
        <v>132</v>
      </c>
      <c r="L5" s="61"/>
    </row>
    <row r="6" spans="1:12" s="37" customFormat="1" ht="36" customHeight="1" x14ac:dyDescent="0.4">
      <c r="A6" s="43">
        <v>3</v>
      </c>
      <c r="B6" s="47" t="s">
        <v>109</v>
      </c>
      <c r="C6" s="44" t="s">
        <v>108</v>
      </c>
      <c r="D6" s="43" t="s">
        <v>96</v>
      </c>
      <c r="E6" s="43">
        <v>20</v>
      </c>
      <c r="F6" s="42">
        <v>29600000</v>
      </c>
      <c r="G6" s="54" t="s">
        <v>110</v>
      </c>
      <c r="H6" s="59" t="s">
        <v>124</v>
      </c>
      <c r="I6" s="60" t="s">
        <v>130</v>
      </c>
      <c r="J6" s="59" t="s">
        <v>133</v>
      </c>
      <c r="K6" s="63" t="s">
        <v>132</v>
      </c>
      <c r="L6" s="61"/>
    </row>
    <row r="7" spans="1:12" ht="41.15" customHeight="1" x14ac:dyDescent="0.4">
      <c r="A7" s="43">
        <v>4</v>
      </c>
      <c r="B7" s="58" t="s">
        <v>129</v>
      </c>
      <c r="C7" s="52" t="s">
        <v>106</v>
      </c>
      <c r="D7" s="43" t="s">
        <v>96</v>
      </c>
      <c r="E7" s="43">
        <v>50</v>
      </c>
      <c r="F7" s="42">
        <v>287500000</v>
      </c>
      <c r="G7" s="55" t="s">
        <v>107</v>
      </c>
      <c r="H7" s="59" t="s">
        <v>124</v>
      </c>
      <c r="I7" s="62" t="s">
        <v>131</v>
      </c>
      <c r="J7" s="59" t="s">
        <v>0</v>
      </c>
      <c r="K7" s="63" t="s">
        <v>132</v>
      </c>
      <c r="L7" s="61"/>
    </row>
    <row r="8" spans="1:12" s="37" customFormat="1" ht="36" customHeight="1" x14ac:dyDescent="0.4">
      <c r="A8" s="43">
        <v>5</v>
      </c>
      <c r="B8" s="47" t="s">
        <v>104</v>
      </c>
      <c r="C8" s="44" t="s">
        <v>103</v>
      </c>
      <c r="D8" s="43" t="s">
        <v>96</v>
      </c>
      <c r="E8" s="43">
        <v>5</v>
      </c>
      <c r="F8" s="42">
        <v>18750000</v>
      </c>
      <c r="G8" s="54" t="s">
        <v>105</v>
      </c>
      <c r="H8" s="59" t="s">
        <v>124</v>
      </c>
      <c r="I8" s="60" t="s">
        <v>130</v>
      </c>
      <c r="J8" s="59" t="s">
        <v>133</v>
      </c>
      <c r="K8" s="63" t="s">
        <v>132</v>
      </c>
      <c r="L8" s="61"/>
    </row>
    <row r="9" spans="1:12" s="37" customFormat="1" ht="36" customHeight="1" x14ac:dyDescent="0.4">
      <c r="A9" s="43">
        <v>6</v>
      </c>
      <c r="B9" s="48" t="s">
        <v>120</v>
      </c>
      <c r="C9" s="45" t="s">
        <v>122</v>
      </c>
      <c r="D9" s="43" t="s">
        <v>96</v>
      </c>
      <c r="E9" s="46">
        <v>3</v>
      </c>
      <c r="F9" s="42">
        <v>148050000</v>
      </c>
      <c r="G9" s="54" t="s">
        <v>121</v>
      </c>
      <c r="H9" s="59" t="s">
        <v>125</v>
      </c>
      <c r="I9" s="60" t="s">
        <v>130</v>
      </c>
      <c r="J9" s="59" t="s">
        <v>133</v>
      </c>
      <c r="K9" s="63" t="s">
        <v>132</v>
      </c>
      <c r="L9" s="61"/>
    </row>
    <row r="10" spans="1:12" ht="22.5" customHeight="1" thickBot="1" x14ac:dyDescent="0.45">
      <c r="A10" s="50"/>
      <c r="B10" s="49"/>
      <c r="C10" s="41"/>
      <c r="D10" s="40"/>
      <c r="E10" s="40"/>
      <c r="F10" s="39">
        <f>SUM(F4:F9)</f>
        <v>524800000</v>
      </c>
      <c r="G10" s="56"/>
      <c r="H10" s="62"/>
      <c r="I10" s="62"/>
      <c r="J10" s="62"/>
      <c r="K10" s="60"/>
      <c r="L10" s="61"/>
    </row>
  </sheetData>
  <mergeCells count="1">
    <mergeCell ref="A2:L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F1A98-93D3-4DD9-A263-65878BD883EC}">
  <dimension ref="B1:E18"/>
  <sheetViews>
    <sheetView tabSelected="1" workbookViewId="0">
      <selection activeCell="I18" sqref="I18"/>
    </sheetView>
  </sheetViews>
  <sheetFormatPr defaultRowHeight="12.5" x14ac:dyDescent="0.35"/>
  <cols>
    <col min="1" max="1" width="8.7265625" style="66"/>
    <col min="2" max="2" width="4.26953125" style="66" customWidth="1"/>
    <col min="3" max="3" width="56.90625" style="66" customWidth="1"/>
    <col min="4" max="4" width="9.36328125" style="66" bestFit="1" customWidth="1"/>
    <col min="5" max="5" width="9.90625" style="66" customWidth="1"/>
    <col min="6" max="16384" width="8.7265625" style="66"/>
  </cols>
  <sheetData>
    <row r="1" spans="2:5" ht="39" x14ac:dyDescent="0.35">
      <c r="B1" s="69" t="s">
        <v>154</v>
      </c>
      <c r="C1" s="69" t="s">
        <v>135</v>
      </c>
      <c r="D1" s="70" t="s">
        <v>136</v>
      </c>
      <c r="E1" s="70" t="s">
        <v>137</v>
      </c>
    </row>
    <row r="2" spans="2:5" x14ac:dyDescent="0.35">
      <c r="B2" s="68">
        <v>1</v>
      </c>
      <c r="C2" s="66" t="s">
        <v>99</v>
      </c>
      <c r="D2" s="67">
        <v>15</v>
      </c>
      <c r="E2" s="66" t="s">
        <v>138</v>
      </c>
    </row>
    <row r="3" spans="2:5" x14ac:dyDescent="0.35">
      <c r="B3" s="68">
        <v>2</v>
      </c>
      <c r="C3" s="66" t="s">
        <v>139</v>
      </c>
      <c r="D3" s="67">
        <v>15</v>
      </c>
      <c r="E3" s="66" t="s">
        <v>140</v>
      </c>
    </row>
    <row r="4" spans="2:5" x14ac:dyDescent="0.35">
      <c r="B4" s="68">
        <v>3</v>
      </c>
      <c r="C4" s="66" t="s">
        <v>141</v>
      </c>
      <c r="D4" s="67">
        <v>4</v>
      </c>
      <c r="E4" s="66" t="s">
        <v>138</v>
      </c>
    </row>
    <row r="5" spans="2:5" x14ac:dyDescent="0.35">
      <c r="B5" s="68">
        <v>4</v>
      </c>
      <c r="C5" s="66" t="s">
        <v>142</v>
      </c>
      <c r="D5" s="67">
        <v>2</v>
      </c>
      <c r="E5" s="66" t="s">
        <v>138</v>
      </c>
    </row>
    <row r="6" spans="2:5" x14ac:dyDescent="0.35">
      <c r="B6" s="68">
        <v>5</v>
      </c>
      <c r="C6" s="66" t="s">
        <v>143</v>
      </c>
      <c r="D6" s="67">
        <v>1</v>
      </c>
      <c r="E6" s="66" t="s">
        <v>140</v>
      </c>
    </row>
    <row r="7" spans="2:5" x14ac:dyDescent="0.35">
      <c r="B7" s="68">
        <v>6</v>
      </c>
      <c r="C7" s="66" t="s">
        <v>144</v>
      </c>
      <c r="D7" s="67">
        <v>1</v>
      </c>
      <c r="E7" s="66" t="s">
        <v>138</v>
      </c>
    </row>
    <row r="8" spans="2:5" x14ac:dyDescent="0.35">
      <c r="B8" s="68">
        <v>7</v>
      </c>
      <c r="C8" s="66" t="s">
        <v>145</v>
      </c>
      <c r="D8" s="67">
        <v>5</v>
      </c>
      <c r="E8" s="66" t="s">
        <v>138</v>
      </c>
    </row>
    <row r="9" spans="2:5" x14ac:dyDescent="0.35">
      <c r="B9" s="68">
        <v>8</v>
      </c>
      <c r="C9" s="66" t="s">
        <v>146</v>
      </c>
      <c r="D9" s="67">
        <v>15</v>
      </c>
      <c r="E9" s="66" t="s">
        <v>138</v>
      </c>
    </row>
    <row r="10" spans="2:5" x14ac:dyDescent="0.35">
      <c r="B10" s="68">
        <v>9</v>
      </c>
      <c r="C10" s="66" t="s">
        <v>100</v>
      </c>
      <c r="D10" s="67">
        <v>2</v>
      </c>
      <c r="E10" s="66" t="s">
        <v>138</v>
      </c>
    </row>
    <row r="11" spans="2:5" x14ac:dyDescent="0.35">
      <c r="B11" s="68">
        <v>10</v>
      </c>
      <c r="C11" s="66" t="s">
        <v>101</v>
      </c>
      <c r="D11" s="67">
        <v>2</v>
      </c>
      <c r="E11" s="66" t="s">
        <v>138</v>
      </c>
    </row>
    <row r="12" spans="2:5" x14ac:dyDescent="0.35">
      <c r="B12" s="68">
        <v>11</v>
      </c>
      <c r="C12" s="66" t="s">
        <v>102</v>
      </c>
      <c r="D12" s="67">
        <v>4</v>
      </c>
      <c r="E12" s="66" t="s">
        <v>138</v>
      </c>
    </row>
    <row r="13" spans="2:5" x14ac:dyDescent="0.35">
      <c r="B13" s="68">
        <v>12</v>
      </c>
      <c r="C13" s="66" t="s">
        <v>147</v>
      </c>
      <c r="D13" s="67">
        <v>5</v>
      </c>
      <c r="E13" s="66" t="s">
        <v>140</v>
      </c>
    </row>
    <row r="14" spans="2:5" x14ac:dyDescent="0.35">
      <c r="B14" s="68">
        <v>13</v>
      </c>
      <c r="C14" s="66" t="s">
        <v>148</v>
      </c>
      <c r="D14" s="67">
        <v>3</v>
      </c>
      <c r="E14" s="66" t="s">
        <v>138</v>
      </c>
    </row>
    <row r="15" spans="2:5" x14ac:dyDescent="0.35">
      <c r="B15" s="68">
        <v>14</v>
      </c>
      <c r="C15" s="66" t="s">
        <v>149</v>
      </c>
      <c r="D15" s="67">
        <v>8</v>
      </c>
      <c r="E15" s="66" t="s">
        <v>150</v>
      </c>
    </row>
    <row r="16" spans="2:5" x14ac:dyDescent="0.35">
      <c r="B16" s="68">
        <v>15</v>
      </c>
      <c r="C16" s="66" t="s">
        <v>151</v>
      </c>
      <c r="D16" s="67">
        <v>2</v>
      </c>
      <c r="E16" s="66" t="s">
        <v>150</v>
      </c>
    </row>
    <row r="17" spans="2:5" x14ac:dyDescent="0.35">
      <c r="B17" s="68">
        <v>16</v>
      </c>
      <c r="C17" s="66" t="s">
        <v>152</v>
      </c>
      <c r="D17" s="67">
        <v>3</v>
      </c>
      <c r="E17" s="66" t="s">
        <v>140</v>
      </c>
    </row>
    <row r="18" spans="2:5" x14ac:dyDescent="0.35">
      <c r="B18" s="68">
        <v>17</v>
      </c>
      <c r="C18" s="66" t="s">
        <v>153</v>
      </c>
      <c r="D18" s="67">
        <v>10</v>
      </c>
      <c r="E18" s="66" t="s">
        <v>140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5"/>
  <sheetViews>
    <sheetView topLeftCell="A31" zoomScale="92" zoomScaleNormal="92" zoomScaleSheetLayoutView="100" workbookViewId="0">
      <selection activeCell="I65" sqref="I65"/>
    </sheetView>
  </sheetViews>
  <sheetFormatPr defaultColWidth="9.1796875" defaultRowHeight="12.5" x14ac:dyDescent="0.25"/>
  <cols>
    <col min="1" max="1" width="9.1796875" style="3"/>
    <col min="2" max="2" width="19.1796875" style="1" customWidth="1"/>
    <col min="3" max="3" width="12.453125" style="1" customWidth="1"/>
    <col min="4" max="4" width="22" style="1" customWidth="1"/>
    <col min="5" max="5" width="18.453125" style="1" customWidth="1"/>
    <col min="6" max="6" width="14.453125" style="1" customWidth="1"/>
    <col min="7" max="7" width="12.453125" style="1" customWidth="1"/>
    <col min="8" max="8" width="9" style="1" customWidth="1"/>
    <col min="9" max="9" width="9.1796875" style="1"/>
    <col min="10" max="10" width="13.453125" style="1" customWidth="1"/>
    <col min="11" max="11" width="17" style="1" customWidth="1"/>
    <col min="12" max="12" width="21.453125" style="1" customWidth="1"/>
    <col min="13" max="16384" width="9.1796875" style="1"/>
  </cols>
  <sheetData>
    <row r="1" spans="1:5" ht="34.5" customHeight="1" x14ac:dyDescent="0.25">
      <c r="A1" s="76" t="s">
        <v>1</v>
      </c>
      <c r="B1" s="76"/>
      <c r="C1" s="76"/>
      <c r="D1" s="76"/>
      <c r="E1" s="76"/>
    </row>
    <row r="2" spans="1:5" ht="28.5" customHeight="1" x14ac:dyDescent="0.3">
      <c r="A2" s="77" t="s">
        <v>2</v>
      </c>
      <c r="B2" s="77"/>
      <c r="C2" s="77"/>
      <c r="D2" s="77"/>
      <c r="E2" s="77"/>
    </row>
    <row r="4" spans="1:5" x14ac:dyDescent="0.25">
      <c r="A4" s="9" t="s">
        <v>3</v>
      </c>
    </row>
    <row r="5" spans="1:5" x14ac:dyDescent="0.25">
      <c r="A5" s="1"/>
    </row>
    <row r="6" spans="1:5" x14ac:dyDescent="0.25">
      <c r="A6" s="1"/>
    </row>
    <row r="7" spans="1:5" ht="13" x14ac:dyDescent="0.3">
      <c r="A7" s="8" t="s">
        <v>19</v>
      </c>
    </row>
    <row r="9" spans="1:5" ht="27.75" customHeight="1" x14ac:dyDescent="0.25">
      <c r="A9" s="78" t="s">
        <v>4</v>
      </c>
      <c r="B9" s="78"/>
      <c r="C9" s="78"/>
      <c r="D9" s="78"/>
      <c r="E9" s="78"/>
    </row>
    <row r="11" spans="1:5" x14ac:dyDescent="0.25">
      <c r="A11" s="2" t="s">
        <v>5</v>
      </c>
    </row>
    <row r="12" spans="1:5" x14ac:dyDescent="0.25">
      <c r="A12" s="3" t="s">
        <v>6</v>
      </c>
      <c r="B12" s="1" t="s">
        <v>7</v>
      </c>
    </row>
    <row r="13" spans="1:5" ht="25.5" customHeight="1" x14ac:dyDescent="0.25">
      <c r="A13" s="5" t="s">
        <v>8</v>
      </c>
      <c r="B13" s="78" t="s">
        <v>20</v>
      </c>
      <c r="C13" s="78"/>
      <c r="D13" s="78"/>
      <c r="E13" s="78"/>
    </row>
    <row r="14" spans="1:5" x14ac:dyDescent="0.25">
      <c r="A14" s="3" t="s">
        <v>9</v>
      </c>
      <c r="B14" s="1" t="s">
        <v>10</v>
      </c>
    </row>
    <row r="15" spans="1:5" ht="13.5" customHeight="1" x14ac:dyDescent="0.25">
      <c r="A15" s="5" t="s">
        <v>11</v>
      </c>
      <c r="B15" s="78" t="s">
        <v>12</v>
      </c>
      <c r="C15" s="78"/>
      <c r="D15" s="78"/>
      <c r="E15" s="78"/>
    </row>
    <row r="17" spans="1:5" ht="24.75" customHeight="1" x14ac:dyDescent="0.25">
      <c r="A17" s="78" t="s">
        <v>21</v>
      </c>
      <c r="B17" s="78"/>
      <c r="C17" s="78"/>
      <c r="D17" s="78"/>
      <c r="E17" s="78"/>
    </row>
    <row r="19" spans="1:5" x14ac:dyDescent="0.25">
      <c r="A19" s="6"/>
      <c r="D19" s="1" t="s">
        <v>22</v>
      </c>
    </row>
    <row r="20" spans="1:5" x14ac:dyDescent="0.25">
      <c r="A20" s="6"/>
      <c r="D20" s="1" t="s">
        <v>23</v>
      </c>
    </row>
    <row r="21" spans="1:5" x14ac:dyDescent="0.25">
      <c r="A21" s="1"/>
    </row>
    <row r="22" spans="1:5" x14ac:dyDescent="0.25">
      <c r="A22" s="6" t="s">
        <v>13</v>
      </c>
    </row>
    <row r="23" spans="1:5" x14ac:dyDescent="0.25">
      <c r="A23" s="6" t="s">
        <v>14</v>
      </c>
    </row>
    <row r="25" spans="1:5" x14ac:dyDescent="0.25">
      <c r="A25" s="6" t="s">
        <v>15</v>
      </c>
    </row>
    <row r="26" spans="1:5" x14ac:dyDescent="0.25">
      <c r="A26" s="2" t="s">
        <v>16</v>
      </c>
    </row>
    <row r="28" spans="1:5" x14ac:dyDescent="0.25">
      <c r="A28" s="6" t="s">
        <v>17</v>
      </c>
    </row>
    <row r="29" spans="1:5" x14ac:dyDescent="0.25">
      <c r="A29" s="2"/>
    </row>
    <row r="30" spans="1:5" x14ac:dyDescent="0.25">
      <c r="A30" s="2" t="s">
        <v>18</v>
      </c>
    </row>
    <row r="32" spans="1:5" ht="13" x14ac:dyDescent="0.3">
      <c r="A32" s="8" t="s">
        <v>24</v>
      </c>
    </row>
    <row r="33" spans="1:12" ht="13" x14ac:dyDescent="0.3">
      <c r="A33" s="10" t="s">
        <v>25</v>
      </c>
    </row>
    <row r="35" spans="1:12" x14ac:dyDescent="0.25">
      <c r="A35" s="79" t="s">
        <v>36</v>
      </c>
      <c r="B35" s="79"/>
      <c r="C35" s="79"/>
      <c r="D35" s="79"/>
    </row>
    <row r="36" spans="1:12" x14ac:dyDescent="0.25">
      <c r="A36" s="79" t="s">
        <v>27</v>
      </c>
      <c r="B36" s="79"/>
      <c r="C36" s="79"/>
      <c r="D36" s="79"/>
    </row>
    <row r="37" spans="1:12" x14ac:dyDescent="0.25">
      <c r="A37" s="80" t="s">
        <v>26</v>
      </c>
      <c r="B37" s="80"/>
      <c r="C37" s="80"/>
      <c r="D37" s="80"/>
    </row>
    <row r="38" spans="1:12" ht="29.5" customHeight="1" x14ac:dyDescent="0.3">
      <c r="B38" s="11" t="s">
        <v>48</v>
      </c>
      <c r="E38" s="25"/>
    </row>
    <row r="39" spans="1:12" s="7" customFormat="1" ht="43.5" customHeight="1" x14ac:dyDescent="0.35">
      <c r="A39" s="20" t="s">
        <v>0</v>
      </c>
      <c r="B39" s="21" t="s">
        <v>85</v>
      </c>
      <c r="C39" s="22" t="s">
        <v>86</v>
      </c>
      <c r="D39" s="21" t="s">
        <v>87</v>
      </c>
      <c r="E39" s="20" t="s">
        <v>84</v>
      </c>
      <c r="F39" s="28" t="s">
        <v>92</v>
      </c>
      <c r="G39" s="28" t="s">
        <v>90</v>
      </c>
      <c r="H39" s="29" t="s">
        <v>34</v>
      </c>
      <c r="I39" s="28" t="s">
        <v>91</v>
      </c>
      <c r="J39" s="20" t="s">
        <v>88</v>
      </c>
      <c r="K39" s="23" t="s">
        <v>89</v>
      </c>
    </row>
    <row r="40" spans="1:12" ht="29.5" customHeight="1" x14ac:dyDescent="0.25">
      <c r="A40" s="18">
        <v>1</v>
      </c>
      <c r="B40" s="19" t="s">
        <v>43</v>
      </c>
      <c r="C40" s="19" t="s">
        <v>49</v>
      </c>
      <c r="D40" s="19" t="s">
        <v>73</v>
      </c>
      <c r="E40" s="26">
        <v>1</v>
      </c>
      <c r="F40" s="24"/>
      <c r="G40" s="24"/>
      <c r="H40" s="24"/>
      <c r="I40" s="24"/>
      <c r="J40" s="27">
        <v>45547</v>
      </c>
      <c r="K40" s="27">
        <v>46752</v>
      </c>
      <c r="L40" s="73" t="s">
        <v>93</v>
      </c>
    </row>
    <row r="41" spans="1:12" ht="29.5" customHeight="1" x14ac:dyDescent="0.25">
      <c r="A41" s="18">
        <v>2</v>
      </c>
      <c r="B41" s="19" t="s">
        <v>43</v>
      </c>
      <c r="C41" s="19" t="s">
        <v>50</v>
      </c>
      <c r="D41" s="19" t="s">
        <v>74</v>
      </c>
      <c r="E41" s="26">
        <v>1</v>
      </c>
      <c r="F41" s="24"/>
      <c r="G41" s="24"/>
      <c r="H41" s="24"/>
      <c r="I41" s="24"/>
      <c r="J41" s="27">
        <v>45547</v>
      </c>
      <c r="K41" s="27">
        <v>46752</v>
      </c>
      <c r="L41" s="73"/>
    </row>
    <row r="42" spans="1:12" ht="29.5" customHeight="1" x14ac:dyDescent="0.25">
      <c r="A42" s="18">
        <v>3</v>
      </c>
      <c r="B42" s="19" t="s">
        <v>44</v>
      </c>
      <c r="C42" s="19" t="s">
        <v>51</v>
      </c>
      <c r="D42" s="19" t="s">
        <v>75</v>
      </c>
      <c r="E42" s="26">
        <v>1</v>
      </c>
      <c r="F42" s="24"/>
      <c r="G42" s="24"/>
      <c r="H42" s="24"/>
      <c r="I42" s="24"/>
      <c r="J42" s="27">
        <v>45547</v>
      </c>
      <c r="K42" s="27">
        <v>46752</v>
      </c>
      <c r="L42" s="73"/>
    </row>
    <row r="43" spans="1:12" ht="29.5" customHeight="1" x14ac:dyDescent="0.25">
      <c r="A43" s="18">
        <v>4</v>
      </c>
      <c r="B43" s="19" t="s">
        <v>44</v>
      </c>
      <c r="C43" s="19" t="s">
        <v>52</v>
      </c>
      <c r="D43" s="19" t="s">
        <v>75</v>
      </c>
      <c r="E43" s="26">
        <v>1</v>
      </c>
      <c r="F43" s="24"/>
      <c r="G43" s="24"/>
      <c r="H43" s="24"/>
      <c r="I43" s="24"/>
      <c r="J43" s="27">
        <v>45547</v>
      </c>
      <c r="K43" s="27">
        <v>46752</v>
      </c>
      <c r="L43" s="73"/>
    </row>
    <row r="44" spans="1:12" ht="29.5" customHeight="1" x14ac:dyDescent="0.25">
      <c r="A44" s="18">
        <v>5</v>
      </c>
      <c r="B44" s="19" t="s">
        <v>44</v>
      </c>
      <c r="C44" s="19" t="s">
        <v>53</v>
      </c>
      <c r="D44" s="19" t="s">
        <v>75</v>
      </c>
      <c r="E44" s="26">
        <v>1</v>
      </c>
      <c r="F44" s="24"/>
      <c r="G44" s="24"/>
      <c r="H44" s="24"/>
      <c r="I44" s="24"/>
      <c r="J44" s="27">
        <v>45547</v>
      </c>
      <c r="K44" s="27">
        <v>46752</v>
      </c>
      <c r="L44" s="73"/>
    </row>
    <row r="45" spans="1:12" ht="29.5" customHeight="1" x14ac:dyDescent="0.25">
      <c r="A45" s="18">
        <v>6</v>
      </c>
      <c r="B45" s="19" t="s">
        <v>44</v>
      </c>
      <c r="C45" s="19" t="s">
        <v>54</v>
      </c>
      <c r="D45" s="19" t="s">
        <v>75</v>
      </c>
      <c r="E45" s="26">
        <v>1</v>
      </c>
      <c r="F45" s="24"/>
      <c r="G45" s="24"/>
      <c r="H45" s="24"/>
      <c r="I45" s="24"/>
      <c r="J45" s="27">
        <v>45547</v>
      </c>
      <c r="K45" s="27">
        <v>46752</v>
      </c>
      <c r="L45" s="73"/>
    </row>
    <row r="46" spans="1:12" ht="29.5" customHeight="1" x14ac:dyDescent="0.25">
      <c r="A46" s="18">
        <v>7</v>
      </c>
      <c r="B46" s="19" t="s">
        <v>44</v>
      </c>
      <c r="C46" s="19" t="s">
        <v>55</v>
      </c>
      <c r="D46" s="19" t="s">
        <v>76</v>
      </c>
      <c r="E46" s="26">
        <v>1</v>
      </c>
      <c r="F46" s="24"/>
      <c r="G46" s="24"/>
      <c r="H46" s="24"/>
      <c r="I46" s="24"/>
      <c r="J46" s="27">
        <v>45547</v>
      </c>
      <c r="K46" s="27">
        <v>46752</v>
      </c>
      <c r="L46" s="73"/>
    </row>
    <row r="47" spans="1:12" ht="29.5" customHeight="1" x14ac:dyDescent="0.25">
      <c r="A47" s="18">
        <v>8</v>
      </c>
      <c r="B47" s="19" t="s">
        <v>44</v>
      </c>
      <c r="C47" s="19" t="s">
        <v>56</v>
      </c>
      <c r="D47" s="19" t="s">
        <v>76</v>
      </c>
      <c r="E47" s="26">
        <v>1</v>
      </c>
      <c r="F47" s="24"/>
      <c r="G47" s="24"/>
      <c r="H47" s="24"/>
      <c r="I47" s="24"/>
      <c r="J47" s="27">
        <v>45547</v>
      </c>
      <c r="K47" s="27">
        <v>46752</v>
      </c>
      <c r="L47" s="73"/>
    </row>
    <row r="48" spans="1:12" ht="29.5" customHeight="1" x14ac:dyDescent="0.25">
      <c r="A48" s="18">
        <v>9</v>
      </c>
      <c r="B48" s="19" t="s">
        <v>44</v>
      </c>
      <c r="C48" s="19" t="s">
        <v>57</v>
      </c>
      <c r="D48" s="19" t="s">
        <v>76</v>
      </c>
      <c r="E48" s="26">
        <v>1</v>
      </c>
      <c r="F48" s="24"/>
      <c r="G48" s="24"/>
      <c r="H48" s="24"/>
      <c r="I48" s="24"/>
      <c r="J48" s="27">
        <v>45547</v>
      </c>
      <c r="K48" s="27">
        <v>46752</v>
      </c>
      <c r="L48" s="73"/>
    </row>
    <row r="49" spans="1:12" ht="29.5" customHeight="1" x14ac:dyDescent="0.25">
      <c r="A49" s="18">
        <v>10</v>
      </c>
      <c r="B49" s="19" t="s">
        <v>44</v>
      </c>
      <c r="C49" s="19" t="s">
        <v>58</v>
      </c>
      <c r="D49" s="19" t="s">
        <v>76</v>
      </c>
      <c r="E49" s="26">
        <v>1</v>
      </c>
      <c r="F49" s="24"/>
      <c r="G49" s="24"/>
      <c r="H49" s="24"/>
      <c r="I49" s="24"/>
      <c r="J49" s="27">
        <v>45547</v>
      </c>
      <c r="K49" s="27">
        <v>46752</v>
      </c>
      <c r="L49" s="73"/>
    </row>
    <row r="50" spans="1:12" ht="29.5" customHeight="1" x14ac:dyDescent="0.25">
      <c r="A50" s="18">
        <v>11</v>
      </c>
      <c r="B50" s="19" t="s">
        <v>45</v>
      </c>
      <c r="C50" s="19" t="s">
        <v>59</v>
      </c>
      <c r="D50" s="19" t="s">
        <v>77</v>
      </c>
      <c r="E50" s="26">
        <v>1</v>
      </c>
      <c r="F50" s="24"/>
      <c r="G50" s="24"/>
      <c r="H50" s="24"/>
      <c r="I50" s="24"/>
      <c r="J50" s="27">
        <v>45547</v>
      </c>
      <c r="K50" s="27">
        <v>46752</v>
      </c>
      <c r="L50" s="73"/>
    </row>
    <row r="51" spans="1:12" ht="29.5" customHeight="1" x14ac:dyDescent="0.25">
      <c r="A51" s="18">
        <v>12</v>
      </c>
      <c r="B51" s="19" t="s">
        <v>45</v>
      </c>
      <c r="C51" s="19" t="s">
        <v>60</v>
      </c>
      <c r="D51" s="19" t="s">
        <v>77</v>
      </c>
      <c r="E51" s="26">
        <v>1</v>
      </c>
      <c r="F51" s="24"/>
      <c r="G51" s="24"/>
      <c r="H51" s="24"/>
      <c r="I51" s="24"/>
      <c r="J51" s="27">
        <v>45547</v>
      </c>
      <c r="K51" s="27">
        <v>46752</v>
      </c>
      <c r="L51" s="73"/>
    </row>
    <row r="52" spans="1:12" ht="29.5" customHeight="1" x14ac:dyDescent="0.25">
      <c r="A52" s="18">
        <v>13</v>
      </c>
      <c r="B52" s="19" t="s">
        <v>45</v>
      </c>
      <c r="C52" s="19" t="s">
        <v>61</v>
      </c>
      <c r="D52" s="19" t="s">
        <v>78</v>
      </c>
      <c r="E52" s="26">
        <v>1</v>
      </c>
      <c r="F52" s="24"/>
      <c r="G52" s="24"/>
      <c r="H52" s="24"/>
      <c r="I52" s="24"/>
      <c r="J52" s="27">
        <v>45547</v>
      </c>
      <c r="K52" s="27">
        <v>46752</v>
      </c>
      <c r="L52" s="73"/>
    </row>
    <row r="53" spans="1:12" ht="29.5" customHeight="1" x14ac:dyDescent="0.25">
      <c r="A53" s="18">
        <v>14</v>
      </c>
      <c r="B53" s="19" t="s">
        <v>45</v>
      </c>
      <c r="C53" s="19" t="s">
        <v>62</v>
      </c>
      <c r="D53" s="19" t="s">
        <v>78</v>
      </c>
      <c r="E53" s="26">
        <v>1</v>
      </c>
      <c r="F53" s="24"/>
      <c r="G53" s="24"/>
      <c r="H53" s="24"/>
      <c r="I53" s="24"/>
      <c r="J53" s="27">
        <v>45547</v>
      </c>
      <c r="K53" s="27">
        <v>46752</v>
      </c>
      <c r="L53" s="73"/>
    </row>
    <row r="54" spans="1:12" ht="29.5" customHeight="1" x14ac:dyDescent="0.25">
      <c r="A54" s="18">
        <v>15</v>
      </c>
      <c r="B54" s="19" t="s">
        <v>47</v>
      </c>
      <c r="C54" s="19" t="s">
        <v>71</v>
      </c>
      <c r="D54" s="19" t="s">
        <v>83</v>
      </c>
      <c r="E54" s="26">
        <v>1</v>
      </c>
      <c r="F54" s="24"/>
      <c r="G54" s="24"/>
      <c r="H54" s="24"/>
      <c r="I54" s="24"/>
      <c r="J54" s="27">
        <v>45535</v>
      </c>
      <c r="K54" s="27">
        <v>46752</v>
      </c>
      <c r="L54" s="73"/>
    </row>
    <row r="55" spans="1:12" ht="29.5" customHeight="1" x14ac:dyDescent="0.25">
      <c r="A55" s="18">
        <v>16</v>
      </c>
      <c r="B55" s="19" t="s">
        <v>47</v>
      </c>
      <c r="C55" s="19" t="s">
        <v>72</v>
      </c>
      <c r="D55" s="19" t="s">
        <v>83</v>
      </c>
      <c r="E55" s="26">
        <v>1</v>
      </c>
      <c r="F55" s="24"/>
      <c r="G55" s="24"/>
      <c r="H55" s="24"/>
      <c r="I55" s="24"/>
      <c r="J55" s="27">
        <v>45535</v>
      </c>
      <c r="K55" s="27">
        <v>46752</v>
      </c>
      <c r="L55" s="73"/>
    </row>
    <row r="56" spans="1:12" ht="29.5" customHeight="1" x14ac:dyDescent="0.25">
      <c r="A56" s="30">
        <v>17</v>
      </c>
      <c r="B56" s="31" t="s">
        <v>46</v>
      </c>
      <c r="C56" s="31" t="s">
        <v>63</v>
      </c>
      <c r="D56" s="31" t="s">
        <v>79</v>
      </c>
      <c r="E56" s="32">
        <v>1</v>
      </c>
      <c r="F56" s="33"/>
      <c r="G56" s="33"/>
      <c r="H56" s="33"/>
      <c r="I56" s="33"/>
      <c r="J56" s="34">
        <v>45626</v>
      </c>
      <c r="K56" s="34">
        <v>46752</v>
      </c>
      <c r="L56" s="72" t="s">
        <v>94</v>
      </c>
    </row>
    <row r="57" spans="1:12" ht="29.5" customHeight="1" x14ac:dyDescent="0.25">
      <c r="A57" s="30">
        <v>18</v>
      </c>
      <c r="B57" s="31" t="s">
        <v>42</v>
      </c>
      <c r="C57" s="31" t="s">
        <v>64</v>
      </c>
      <c r="D57" s="31" t="s">
        <v>80</v>
      </c>
      <c r="E57" s="32">
        <v>1</v>
      </c>
      <c r="F57" s="33"/>
      <c r="G57" s="33"/>
      <c r="H57" s="33"/>
      <c r="I57" s="33"/>
      <c r="J57" s="34">
        <v>45626</v>
      </c>
      <c r="K57" s="34">
        <v>46752</v>
      </c>
      <c r="L57" s="72"/>
    </row>
    <row r="58" spans="1:12" ht="29.5" customHeight="1" x14ac:dyDescent="0.25">
      <c r="A58" s="30">
        <v>19</v>
      </c>
      <c r="B58" s="31" t="s">
        <v>42</v>
      </c>
      <c r="C58" s="31" t="s">
        <v>65</v>
      </c>
      <c r="D58" s="31" t="s">
        <v>80</v>
      </c>
      <c r="E58" s="32">
        <v>1</v>
      </c>
      <c r="F58" s="33"/>
      <c r="G58" s="33"/>
      <c r="H58" s="33"/>
      <c r="I58" s="33"/>
      <c r="J58" s="34">
        <v>45626</v>
      </c>
      <c r="K58" s="34">
        <v>46752</v>
      </c>
      <c r="L58" s="72"/>
    </row>
    <row r="59" spans="1:12" ht="29.5" customHeight="1" x14ac:dyDescent="0.25">
      <c r="A59" s="30">
        <v>20</v>
      </c>
      <c r="B59" s="31" t="s">
        <v>42</v>
      </c>
      <c r="C59" s="31" t="s">
        <v>66</v>
      </c>
      <c r="D59" s="31" t="s">
        <v>80</v>
      </c>
      <c r="E59" s="32">
        <v>1</v>
      </c>
      <c r="F59" s="33"/>
      <c r="G59" s="33"/>
      <c r="H59" s="33"/>
      <c r="I59" s="33"/>
      <c r="J59" s="34">
        <v>45626</v>
      </c>
      <c r="K59" s="34">
        <v>46752</v>
      </c>
      <c r="L59" s="72"/>
    </row>
    <row r="60" spans="1:12" ht="29.5" customHeight="1" x14ac:dyDescent="0.25">
      <c r="A60" s="30">
        <v>21</v>
      </c>
      <c r="B60" s="31" t="s">
        <v>46</v>
      </c>
      <c r="C60" s="31" t="s">
        <v>67</v>
      </c>
      <c r="D60" s="31" t="s">
        <v>81</v>
      </c>
      <c r="E60" s="32">
        <v>1</v>
      </c>
      <c r="F60" s="33"/>
      <c r="G60" s="33"/>
      <c r="H60" s="33"/>
      <c r="I60" s="33"/>
      <c r="J60" s="34">
        <v>45626</v>
      </c>
      <c r="K60" s="34">
        <v>46752</v>
      </c>
      <c r="L60" s="72"/>
    </row>
    <row r="61" spans="1:12" ht="29.5" customHeight="1" x14ac:dyDescent="0.25">
      <c r="A61" s="30">
        <v>22</v>
      </c>
      <c r="B61" s="31" t="s">
        <v>42</v>
      </c>
      <c r="C61" s="31" t="s">
        <v>68</v>
      </c>
      <c r="D61" s="31" t="s">
        <v>82</v>
      </c>
      <c r="E61" s="32">
        <v>1</v>
      </c>
      <c r="F61" s="33"/>
      <c r="G61" s="33"/>
      <c r="H61" s="33"/>
      <c r="I61" s="33"/>
      <c r="J61" s="34">
        <v>45626</v>
      </c>
      <c r="K61" s="34">
        <v>46752</v>
      </c>
      <c r="L61" s="72"/>
    </row>
    <row r="62" spans="1:12" ht="23.5" customHeight="1" x14ac:dyDescent="0.25">
      <c r="A62" s="30">
        <v>23</v>
      </c>
      <c r="B62" s="31" t="s">
        <v>42</v>
      </c>
      <c r="C62" s="31" t="s">
        <v>69</v>
      </c>
      <c r="D62" s="31" t="s">
        <v>82</v>
      </c>
      <c r="E62" s="32">
        <v>1</v>
      </c>
      <c r="F62" s="33"/>
      <c r="G62" s="33"/>
      <c r="H62" s="33"/>
      <c r="I62" s="33"/>
      <c r="J62" s="34">
        <v>45626</v>
      </c>
      <c r="K62" s="34">
        <v>46752</v>
      </c>
      <c r="L62" s="72"/>
    </row>
    <row r="63" spans="1:12" ht="23.5" customHeight="1" x14ac:dyDescent="0.25">
      <c r="A63" s="30">
        <v>24</v>
      </c>
      <c r="B63" s="31" t="s">
        <v>42</v>
      </c>
      <c r="C63" s="31" t="s">
        <v>70</v>
      </c>
      <c r="D63" s="31" t="s">
        <v>82</v>
      </c>
      <c r="E63" s="32">
        <v>1</v>
      </c>
      <c r="F63" s="33"/>
      <c r="G63" s="33"/>
      <c r="H63" s="33"/>
      <c r="I63" s="33"/>
      <c r="J63" s="34">
        <v>45626</v>
      </c>
      <c r="K63" s="34">
        <v>46752</v>
      </c>
      <c r="L63" s="72"/>
    </row>
    <row r="64" spans="1:12" ht="21.65" customHeight="1" x14ac:dyDescent="0.25">
      <c r="A64" s="2"/>
      <c r="B64" s="16"/>
      <c r="C64" s="17"/>
      <c r="D64" s="15"/>
      <c r="E64" s="4"/>
    </row>
    <row r="65" spans="1:2" x14ac:dyDescent="0.25">
      <c r="A65" s="2" t="s">
        <v>31</v>
      </c>
    </row>
    <row r="66" spans="1:2" x14ac:dyDescent="0.25">
      <c r="A66" s="2" t="s">
        <v>32</v>
      </c>
    </row>
    <row r="67" spans="1:2" x14ac:dyDescent="0.25">
      <c r="A67" s="2" t="s">
        <v>33</v>
      </c>
    </row>
    <row r="68" spans="1:2" ht="14.25" customHeight="1" x14ac:dyDescent="0.25">
      <c r="A68" s="74" t="s">
        <v>35</v>
      </c>
      <c r="B68" s="74"/>
    </row>
    <row r="69" spans="1:2" x14ac:dyDescent="0.25">
      <c r="A69" s="75" t="s">
        <v>28</v>
      </c>
      <c r="B69" s="74"/>
    </row>
    <row r="70" spans="1:2" x14ac:dyDescent="0.25">
      <c r="A70" s="3" t="s">
        <v>40</v>
      </c>
      <c r="B70" s="1" t="s">
        <v>41</v>
      </c>
    </row>
    <row r="71" spans="1:2" ht="13" x14ac:dyDescent="0.25">
      <c r="A71" s="12" t="s">
        <v>29</v>
      </c>
    </row>
    <row r="72" spans="1:2" x14ac:dyDescent="0.25">
      <c r="A72" s="13" t="s">
        <v>30</v>
      </c>
    </row>
    <row r="73" spans="1:2" x14ac:dyDescent="0.25">
      <c r="A73" s="14" t="s">
        <v>37</v>
      </c>
    </row>
    <row r="74" spans="1:2" x14ac:dyDescent="0.25">
      <c r="A74" s="14" t="s">
        <v>38</v>
      </c>
    </row>
    <row r="75" spans="1:2" x14ac:dyDescent="0.25">
      <c r="A75" s="14" t="s">
        <v>39</v>
      </c>
    </row>
  </sheetData>
  <mergeCells count="13">
    <mergeCell ref="L56:L63"/>
    <mergeCell ref="L40:L55"/>
    <mergeCell ref="A68:B68"/>
    <mergeCell ref="A69:B69"/>
    <mergeCell ref="A1:E1"/>
    <mergeCell ref="A2:E2"/>
    <mergeCell ref="A9:E9"/>
    <mergeCell ref="B13:E13"/>
    <mergeCell ref="B15:E15"/>
    <mergeCell ref="A17:E17"/>
    <mergeCell ref="A35:D35"/>
    <mergeCell ref="A36:D36"/>
    <mergeCell ref="A37:D37"/>
  </mergeCells>
  <pageMargins left="0.7" right="0.7" top="0.75" bottom="0.75" header="0.3" footer="0.3"/>
  <pageSetup paperSize="9" scale="71" orientation="landscape" horizontalDpi="1200" verticalDpi="1200" r:id="rId1"/>
  <rowBreaks count="1" manualBreakCount="1">
    <brk id="31" max="16383" man="1"/>
  </rowBreaks>
  <drawing r:id="rId2"/>
</worksheet>
</file>

<file path=docMetadata/LabelInfo.xml><?xml version="1.0" encoding="utf-8"?>
<clbl:labelList xmlns:clbl="http://schemas.microsoft.com/office/2020/mipLabelMetadata">
  <clbl:label id="{7a19de47-ae8d-4e78-ab4a-76cce6790462}" enabled="1" method="Privileged" siteId="{d0b74421-8093-444f-98e6-68c4973ff5b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Final sparepart-Frame contr (2)</vt:lpstr>
      <vt:lpstr>Sheet2</vt: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Van Hung</dc:creator>
  <cp:lastModifiedBy>Tran Thi Ha</cp:lastModifiedBy>
  <cp:lastPrinted>2024-03-21T14:32:50Z</cp:lastPrinted>
  <dcterms:created xsi:type="dcterms:W3CDTF">2021-04-29T03:24:13Z</dcterms:created>
  <dcterms:modified xsi:type="dcterms:W3CDTF">2025-05-08T09:55:09Z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27a049-0e46-498e-93c7-74a11223eb43_Enabled">
    <vt:lpwstr>true</vt:lpwstr>
  </property>
  <property fmtid="{D5CDD505-2E9C-101B-9397-08002B2CF9AE}" pid="3" name="MSIP_Label_bf27a049-0e46-498e-93c7-74a11223eb43_SetDate">
    <vt:lpwstr>2020-10-28T03:59:39Z</vt:lpwstr>
  </property>
  <property fmtid="{D5CDD505-2E9C-101B-9397-08002B2CF9AE}" pid="4" name="MSIP_Label_bf27a049-0e46-498e-93c7-74a11223eb43_Name">
    <vt:lpwstr>External - Normal</vt:lpwstr>
  </property>
  <property fmtid="{D5CDD505-2E9C-101B-9397-08002B2CF9AE}" pid="5" name="MSIP_Label_bf27a049-0e46-498e-93c7-74a11223eb43_SiteId">
    <vt:lpwstr>d0b74421-8093-444f-98e6-68c4973ff5b7</vt:lpwstr>
  </property>
  <property fmtid="{D5CDD505-2E9C-101B-9397-08002B2CF9AE}" pid="6" name="MSIP_Label_bf27a049-0e46-498e-93c7-74a11223eb43_ActionId">
    <vt:lpwstr>74f82399-c403-43d6-8131-0000919bc1b3</vt:lpwstr>
  </property>
  <property fmtid="{D5CDD505-2E9C-101B-9397-08002B2CF9AE}" pid="7" name="MSIP_Label_bf27a049-0e46-498e-93c7-74a11223eb43_ContentBits">
    <vt:lpwstr>0</vt:lpwstr>
  </property>
  <property fmtid="{D5CDD505-2E9C-101B-9397-08002B2CF9AE}" pid="8" name="MSIP_Label_bf27a049-0e46-498e-93c7-74a11223eb43_Method">
    <vt:lpwstr>Standard</vt:lpwstr>
  </property>
</Properties>
</file>