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.tt1\Downloads\"/>
    </mc:Choice>
  </mc:AlternateContent>
  <xr:revisionPtr revIDLastSave="0" documentId="8_{F16148FA-13FD-462E-85D8-35B236C08D2A}" xr6:coauthVersionLast="47" xr6:coauthVersionMax="47" xr10:uidLastSave="{00000000-0000-0000-0000-000000000000}"/>
  <bookViews>
    <workbookView xWindow="-110" yWindow="-110" windowWidth="19420" windowHeight="10300" firstSheet="1" activeTab="2" xr2:uid="{49A1C574-1BFA-447E-BA77-076ED134B19B}"/>
  </bookViews>
  <sheets>
    <sheet name="List" sheetId="1" state="hidden" r:id="rId1"/>
    <sheet name="Heavy Equipment" sheetId="4" r:id="rId2"/>
    <sheet name="Machine and Mobile Equipment" sheetId="3" r:id="rId3"/>
    <sheet name="Sheet1" sheetId="2" state="hidden" r:id="rId4"/>
  </sheets>
  <definedNames>
    <definedName name="_xlnm._FilterDatabase" localSheetId="1" hidden="1">'Heavy Equipment'!$A$3:$J$35</definedName>
    <definedName name="_xlnm.Print_Titles" localSheetId="1">'Heavy Equipment'!$3:$3</definedName>
    <definedName name="_xlnm.Print_Titles" localSheetId="2">'Machine and Mobile Equipment'!$3:$3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4" l="1"/>
  <c r="E44" i="3"/>
</calcChain>
</file>

<file path=xl/sharedStrings.xml><?xml version="1.0" encoding="utf-8"?>
<sst xmlns="http://schemas.openxmlformats.org/spreadsheetml/2006/main" count="631" uniqueCount="420">
  <si>
    <t>NAME</t>
  </si>
  <si>
    <t>Manufacture</t>
  </si>
  <si>
    <t>Model</t>
  </si>
  <si>
    <t>DOOSAN AIR COMPRESSOR</t>
  </si>
  <si>
    <t>1. DOOSAN AIR COMPRESSOR</t>
  </si>
  <si>
    <t>DOOSAN</t>
  </si>
  <si>
    <t>HP935WCU</t>
  </si>
  <si>
    <t>CPS3.5 COMPRESSOR</t>
  </si>
  <si>
    <t>2. CPS3.5 COMPRESSOR</t>
  </si>
  <si>
    <t>CHICAGO PNEUMATIC - DEUTZ</t>
  </si>
  <si>
    <t>CPS3.5</t>
  </si>
  <si>
    <t>LIGHTING TOWER</t>
  </si>
  <si>
    <t>3. LIGHTING TOWER</t>
  </si>
  <si>
    <t>GENERAC</t>
  </si>
  <si>
    <t>VT2</t>
  </si>
  <si>
    <t>DIESEL WELDING 300A,600A</t>
  </si>
  <si>
    <t>4. DIESEL WELDING 300A,600A</t>
  </si>
  <si>
    <t>GENSET</t>
  </si>
  <si>
    <t>MPM 20/600 P, MPM 8/300 I-KA</t>
  </si>
  <si>
    <t>BUNDLE PULLER</t>
  </si>
  <si>
    <t>5. BUNDLE PULLER</t>
  </si>
  <si>
    <t>MAUS</t>
  </si>
  <si>
    <t>MEF EXPRESS 2000/100 D45 &amp; 2500/100 D30</t>
  </si>
  <si>
    <t>HP JETTING MACHINE</t>
  </si>
  <si>
    <t>6. HP JETTING MACHINE</t>
  </si>
  <si>
    <t>DTI-220, DTI-50</t>
  </si>
  <si>
    <t>WATER CLEANING KARCHER</t>
  </si>
  <si>
    <t>7. WATER CLEANING KARCHER</t>
  </si>
  <si>
    <t>KARCHER</t>
  </si>
  <si>
    <t>HD 10/23-4 S AND HD 7/18-4 M</t>
  </si>
  <si>
    <t>PWHT</t>
  </si>
  <si>
    <t>8. PWHT</t>
  </si>
  <si>
    <t>WELDOTHEM GmdH</t>
  </si>
  <si>
    <t>45-6/TC80/KH 80-6</t>
  </si>
  <si>
    <t>WELDING MACHINE TIG 2200I</t>
  </si>
  <si>
    <t>9. WELDING MACHINE TIG 2200I</t>
  </si>
  <si>
    <t>ESAB</t>
  </si>
  <si>
    <t>TIG 2200i AC/DC</t>
  </si>
  <si>
    <t>WELDING MATRIX 400 &amp; 420E</t>
  </si>
  <si>
    <t>10. WELDING MATRIX 400 &amp; 420E</t>
  </si>
  <si>
    <t>CEA</t>
  </si>
  <si>
    <t>MATRIX 400 AC/DC &amp; 420E</t>
  </si>
  <si>
    <t>PLASMA CUTTING 150 &amp; 100I</t>
  </si>
  <si>
    <t>11. PLASMA CUTTING 150 &amp; 100I</t>
  </si>
  <si>
    <t>100i &amp; 150i</t>
  </si>
  <si>
    <t>TORQUE MACHINE</t>
  </si>
  <si>
    <t>12. TORQUE MACHINE</t>
  </si>
  <si>
    <t>ALKITRONIC</t>
  </si>
  <si>
    <t>LHP2</t>
  </si>
  <si>
    <t>VALVE TEST BENCH</t>
  </si>
  <si>
    <t>13. VALVE TEST BENCH</t>
  </si>
  <si>
    <t>UNIGRIND</t>
  </si>
  <si>
    <t>TS 80-S, TS 18-S, STM 500 SV-2</t>
  </si>
  <si>
    <t>LAPING-RV</t>
  </si>
  <si>
    <t>14. LAPING-RV</t>
  </si>
  <si>
    <t>STM 500 SV-2</t>
  </si>
  <si>
    <t>BALANCING MACHINE</t>
  </si>
  <si>
    <t>15. BALANCING MACHINE</t>
  </si>
  <si>
    <t>ABRO</t>
  </si>
  <si>
    <t>H-160 (ED)</t>
  </si>
  <si>
    <t>BORING MACHINE</t>
  </si>
  <si>
    <t>16. BORING MACHINE</t>
  </si>
  <si>
    <t>CHUNG SING</t>
  </si>
  <si>
    <t>HBM-110L</t>
  </si>
  <si>
    <t>COATING HVOF</t>
  </si>
  <si>
    <t>17. COATING HVOF</t>
  </si>
  <si>
    <t>ALLOYMSTECH</t>
  </si>
  <si>
    <t>HVOF MJ-3100/PFD-3500/VP-2700/MECHJET-I</t>
  </si>
  <si>
    <t xml:space="preserve">BIG LATHE MACHINE </t>
  </si>
  <si>
    <t xml:space="preserve">18. BIG LATHE MACHINE </t>
  </si>
  <si>
    <t>DENVER</t>
  </si>
  <si>
    <t>HK-2000x8000</t>
  </si>
  <si>
    <t>LATHE MACHINE</t>
  </si>
  <si>
    <t>19. LATHE MACHINE</t>
  </si>
  <si>
    <t>PINACHO</t>
  </si>
  <si>
    <t>SC/325-80 x 3000mm AND SC/200-42 x 1000mm</t>
  </si>
  <si>
    <t>MILLING MACHINE</t>
  </si>
  <si>
    <t>20. MILLING MACHINE</t>
  </si>
  <si>
    <t>LAGUN</t>
  </si>
  <si>
    <t>FU-152</t>
  </si>
  <si>
    <t>PLATE ROLLING MACHINE</t>
  </si>
  <si>
    <t>21. PLATE ROLLING MACHINE</t>
  </si>
  <si>
    <t>AKYAPAK</t>
  </si>
  <si>
    <t>AHK 25/10</t>
  </si>
  <si>
    <t>HYDRAULIC PRESSURE MACHINE</t>
  </si>
  <si>
    <t>22. HYDRAULIC PRESSURE MACHINE</t>
  </si>
  <si>
    <t>OMCN</t>
  </si>
  <si>
    <t xml:space="preserve"> COMPRESSOR K-MAX-1508</t>
  </si>
  <si>
    <t>23.  COMPRESSOR K-MAX-1508</t>
  </si>
  <si>
    <t>ROTAR/FINI</t>
  </si>
  <si>
    <t>K-Max-1508</t>
  </si>
  <si>
    <t>UTRASONICS</t>
  </si>
  <si>
    <t>24. UTRASONICS</t>
  </si>
  <si>
    <t>ULTRATECNO</t>
  </si>
  <si>
    <t>ACM-1000</t>
  </si>
  <si>
    <t>RADIAL ARM DRILL</t>
  </si>
  <si>
    <t>25. RADIAL ARM DRILL</t>
  </si>
  <si>
    <t>TAILIFT</t>
  </si>
  <si>
    <t>TPR 1230H</t>
  </si>
  <si>
    <t>HACK SAW</t>
  </si>
  <si>
    <t>26. HACK SAW</t>
  </si>
  <si>
    <t>SILOMA</t>
  </si>
  <si>
    <t>ON 280</t>
  </si>
  <si>
    <t>SHAPPING MACHINE</t>
  </si>
  <si>
    <t>27. SHAPPING MACHINE</t>
  </si>
  <si>
    <t>MONBRIS</t>
  </si>
  <si>
    <t>SH-425</t>
  </si>
  <si>
    <t>SLOTTING MACHINE</t>
  </si>
  <si>
    <t>28. SLOTTING MACHINE</t>
  </si>
  <si>
    <t>UNITECH-TROYAN</t>
  </si>
  <si>
    <t>S200TGI</t>
  </si>
  <si>
    <t>SHEARING MACHINE</t>
  </si>
  <si>
    <t>29. SHEARING MACHINE</t>
  </si>
  <si>
    <t>FINTEK</t>
  </si>
  <si>
    <t>H-0645</t>
  </si>
  <si>
    <t>PLATE POWER SHEAR</t>
  </si>
  <si>
    <t>30. PLATE POWER SHEAR</t>
  </si>
  <si>
    <t>GEKA</t>
  </si>
  <si>
    <t>Microcrop 36</t>
  </si>
  <si>
    <t>PILAR CRANE</t>
  </si>
  <si>
    <t>31. PILAR CRANE</t>
  </si>
  <si>
    <t>VETTER</t>
  </si>
  <si>
    <t>Meister M</t>
  </si>
  <si>
    <t>HIGH PRESSURE PUMP TESTING</t>
  </si>
  <si>
    <t>32. HIGH PRESSURE PUMP TESTING</t>
  </si>
  <si>
    <t>URACA</t>
  </si>
  <si>
    <t>HP 500 (200 Bar).</t>
  </si>
  <si>
    <t>PALLET TRUCK</t>
  </si>
  <si>
    <t>33. PALLET TRUCK</t>
  </si>
  <si>
    <t>FETRA</t>
  </si>
  <si>
    <t>2114/ 2TON</t>
  </si>
  <si>
    <t>34. BLASTING MACHINE</t>
  </si>
  <si>
    <t>SAPI</t>
  </si>
  <si>
    <t>MUMMUT100L</t>
  </si>
  <si>
    <t>35. HYDRAULIC PRESS 50T</t>
  </si>
  <si>
    <t>Art. 162</t>
  </si>
  <si>
    <t>36. BLASTING CABINET</t>
  </si>
  <si>
    <t>WIDDER 70/100</t>
  </si>
  <si>
    <t>Attachment 1. List of Machine and Mobile Equipment</t>
  </si>
  <si>
    <t xml:space="preserve">Attachment 4 . RQF Unit price for Renting Machine and Equipment </t>
  </si>
  <si>
    <t>No</t>
  </si>
  <si>
    <t xml:space="preserve">Remark </t>
  </si>
  <si>
    <t>Diesel driven Mobile Air Compressor</t>
  </si>
  <si>
    <t>Free-Air Delivery – cfm (m3/min) : 935
Rated Operating Pressure – psig (bar) : 150 (10.3)
Pressure Range – psig (bar) : 80 – 175 (5.5 – 12.2)
Air Discharge Outlet NPT Size – in (mm) : 2.0 (50.8)</t>
  </si>
  <si>
    <t>'01</t>
  </si>
  <si>
    <t>Working Time (hrs)</t>
  </si>
  <si>
    <t>Diesel Generator and Lighting Tower</t>
  </si>
  <si>
    <t xml:space="preserve">Name of Machine or Equpment  </t>
  </si>
  <si>
    <t>Airflow: 3,7 cbm / min; Working pressure: 7 bar
RPM: 1850 - 2400; Air outlet valves: 2 x 3/4"</t>
  </si>
  <si>
    <t>illuminated area: 2000 m2; lamps: 4x 500 W
lifting system: manual; max high: 7 m
diesel engine: 6 kVA; N°2 single phase outlets 230 V
31 l fuel tank capacity Trolley complete with handles and wheels</t>
  </si>
  <si>
    <t>Movable diesel drive welder 600A</t>
  </si>
  <si>
    <t>DC Weld Output
Rated Output @ 60% Duty Cycle 600 A - 40 V
Rated Output @ 100% Duty Cycle 500 A - 40 V
Output Range 30A ÷ 600A
Open Circuit Voltage 70 V
AC Generator
Single Phase Output 12 kVA - 230 V
Frequency 50 Hz; Power factor 0,8</t>
  </si>
  <si>
    <t>Diesel Engine Driven High Pressure Water Jetting Unit</t>
  </si>
  <si>
    <t>'- Performance 180 bar @ 120 l/min
- Diesel driven 3 cylinders Pressure Pump</t>
  </si>
  <si>
    <t>High pressure water cleaner ( KRACHER)</t>
  </si>
  <si>
    <t>Power supply (Ph/V/Hz): 3 / 400 / 50
Water flow rate: 1000 l/h
Operating pressure: 230 bar</t>
  </si>
  <si>
    <t xml:space="preserve"> TIG 2200i AC/DC or Equivalent </t>
  </si>
  <si>
    <t>Mobile Tig Welding Machine</t>
  </si>
  <si>
    <t xml:space="preserve">Unit price ( VND) </t>
  </si>
  <si>
    <t>Specification or Equivalent</t>
  </si>
  <si>
    <t>Three phase input: 400 V / 50Hz
Current range : 5 - 420 A
Open circuit voltage: 100V
Installed power: 17,4 kVA
Duty cycle at 60%: 340 A
including 4m torch, trolley and ground cable, brush, hammer and shield</t>
  </si>
  <si>
    <t>AC/DC TIG shop welding machine</t>
  </si>
  <si>
    <t>Inverter AC/DC TIG welding machine&gt;
Rated output current 400A, including 4m torch, trolley and ground cable</t>
  </si>
  <si>
    <t>Inverter plasma cutting machine</t>
  </si>
  <si>
    <t>Current range 20 - 150 A
Including Torch, nozzle , electrod, ground cable and trolley</t>
  </si>
  <si>
    <t xml:space="preserve">Set of Torque Wenrch Machine </t>
  </si>
  <si>
    <t xml:space="preserve">Set of Bolt Tension Machine </t>
  </si>
  <si>
    <t>Set of Post Weld Heat treatment unit</t>
  </si>
  <si>
    <t>Inverter DC/ARC welding machine</t>
  </si>
  <si>
    <t xml:space="preserve">Grinding Machine </t>
  </si>
  <si>
    <t>Unse disc D150mm</t>
  </si>
  <si>
    <t>Unse disc D100mm</t>
  </si>
  <si>
    <t>Unse disc D125mm</t>
  </si>
  <si>
    <t>Air driven bolt tensioner pump unit: Working pressure: 1500bar; Max. relief pressure range: 1750bar
Use for Bolt Thread :3/4";7/8"; 1';1-1/8", 1-1/4" ; 1-3/8";1-1/2", 2-1/4";2-1/2", 2-3/4";3",3-1/4";3-1/2";3-3/4"
Set of contents: 01 Hydraulic pump with aiir hose and air regulator/filter +06 bolt tension unit + hydraulic hoses</t>
  </si>
  <si>
    <t>Diesel generator  75 kVA</t>
  </si>
  <si>
    <t>Diesel generator 200 KVA</t>
  </si>
  <si>
    <t>Voltage &amp; Frenquency : 230/400V; 60Hz; Output rating: 75 kVA; Voltage regulation: Within ±0.5 ; No. of phase:  3-phase&amp; 4 - Wire; Rated voltage : 2 Dual valtage ; Isulation : Class F</t>
  </si>
  <si>
    <t>Voltage &amp; Frenquency : 230/400V; 60Hz; Output rating: 176 kVA; Voltage regulation: Within ±1; No. of phase:  3-phase&amp; 4 - Wire; Rated voltage : 2 Dual valtage ; Isulation : Class F</t>
  </si>
  <si>
    <t>Spot welding machine</t>
  </si>
  <si>
    <t>Power source: 380V - 2 phase - 50/60Hz
Capacity: 8KVA
Adjust and preset welding time.
Stepless adjustment of welding current from 600A to 3,200A.
Welding functions:
- One-sided welding: 1.0mm + 1.0mm steel plate
- Welding of sheet metal: 1.5mm (max)
Standard equipment:
- Spot welding machine and power cable: 01
- One-sided welding torch, welding of sheet metal: 01
Warranty: 24 months (with welding machine</t>
  </si>
  <si>
    <t>HYDRAULIC VERTICAL LIFTING WEDGE BETEX 15TL DUO SET (30 tấn, 40 mm)</t>
  </si>
  <si>
    <t>Flange aligment mechanical type FA4TMSTD - Equalizer</t>
  </si>
  <si>
    <t>Basic technical parameters:
Torque: 68 N.m.
Load capacity: 4 tons.
Weight: 8.6 kg.
Maximum displacement: 54mm.
Minimum reach: 45mm.
Maximum reach: 158mm.
Minimum bolt diameter: 25mm.
Maximum tolerance: 140mm.
Full set includes:
FA4TM main alignment device: 1 set.
Automatic hand shaker 68N.m: 01 piece.
22mm socket head: 01 piece.
Ring with tongue clamp: 01 set.</t>
  </si>
  <si>
    <t xml:space="preserve">Hydraulic jack </t>
  </si>
  <si>
    <t>50 tons</t>
  </si>
  <si>
    <t>100 tons</t>
  </si>
  <si>
    <t>200 tons</t>
  </si>
  <si>
    <t>Performance 720 bar @ 122 L/min
Performance 1400 bar @ 53 L/min</t>
  </si>
  <si>
    <t>2 Betex 15TL hydraulic flange splitters
1 hydraulic hand pump.
2 hoses 1.8 - 2m.
2 pressure gauges.
2 chocks.
1 hydraulic splitte</t>
  </si>
  <si>
    <t>Control unit:
6 program controllers TC 80
6 independent control circuits
Power:45 kW
Temperature recorder: 6 channel temperature recorder BH 60-6
Including: Twin cables, Splitter cables, Compensating cable and plug-insulating screw joint and  Ceramic pad heater used minimum 5M2</t>
  </si>
  <si>
    <t>Air hydraulic pum with Max pressure : 700bar
Use for Nut size from 26-145mm
Set of contents: 01 Hydraulic pump with aiir hose and air regulator/filter +01 driver unit + 01 ratched link + hydraulic hose</t>
  </si>
  <si>
    <t>Q''ty</t>
  </si>
  <si>
    <t>Remark</t>
  </si>
  <si>
    <t xml:space="preserve"> PLASMA CUTTING 150 &amp; 100I</t>
  </si>
  <si>
    <t xml:space="preserve"> BIG LATHE MACHINE </t>
  </si>
  <si>
    <t xml:space="preserve">MATRIX 400 AC/DC </t>
  </si>
  <si>
    <t>MATRIX 420E</t>
  </si>
  <si>
    <t>ARC 303</t>
  </si>
  <si>
    <t>ELECTRICAL HYDRAULIC TEST PUMP</t>
  </si>
  <si>
    <t>LPP 1000</t>
  </si>
  <si>
    <t>HDH, M189L &amp; GT2</t>
  </si>
  <si>
    <t>Q'ty</t>
  </si>
  <si>
    <t>BLASTING MACHINE</t>
  </si>
  <si>
    <t>COATING HVOF MACHINE</t>
  </si>
  <si>
    <t>HYDRAULIC PRESS 50T</t>
  </si>
  <si>
    <t>COMPRESSOR K-MAX-1508</t>
  </si>
  <si>
    <t>UTRASONICS CLEANING MACHINE</t>
  </si>
  <si>
    <t>DIESEL WELDING 300A&amp; 600A</t>
  </si>
  <si>
    <t>POST WELD HEAT TREATMENT UNIT</t>
  </si>
  <si>
    <t xml:space="preserve">AC/DC TIG SHOP WELDING MACHINE </t>
  </si>
  <si>
    <t>DC SHOP WELDING MACHINE</t>
  </si>
  <si>
    <t>ELECTRONIC ARC WELDING GENERATORS</t>
  </si>
  <si>
    <t>BOLT TENSION MACHINE</t>
  </si>
  <si>
    <t xml:space="preserve">HYDRAULIC PRESS 100TONS </t>
  </si>
  <si>
    <t xml:space="preserve">DOOSAN/KOREA </t>
  </si>
  <si>
    <t>CHICAGO PNEUMATIC DEUTZ- USA</t>
  </si>
  <si>
    <t>GENERAC/ITALY</t>
  </si>
  <si>
    <t>GENSET/ITALY</t>
  </si>
  <si>
    <t>MAUS/ITALY</t>
  </si>
  <si>
    <t>DOOSAN/KOREA</t>
  </si>
  <si>
    <t xml:space="preserve">KARCHER/GERMANY </t>
  </si>
  <si>
    <t>WELDOTHEM GMBH/GERMANY</t>
  </si>
  <si>
    <t xml:space="preserve">ESAB/SWEDEN </t>
  </si>
  <si>
    <t>CEA/GERMANY</t>
  </si>
  <si>
    <t xml:space="preserve">ALKITRONIC/GERMANY </t>
  </si>
  <si>
    <t>MAXTORQUE/ ENERPAC GERMANY</t>
  </si>
  <si>
    <t>UNIGRIND/GERMANY</t>
  </si>
  <si>
    <t>ABRO/ INDIA</t>
  </si>
  <si>
    <t>CHUNG SING/TAIWAN</t>
  </si>
  <si>
    <t>ALLOYMSTECH/INDIA</t>
  </si>
  <si>
    <t>DENVER/TAIWAN</t>
  </si>
  <si>
    <t>PINACHO/ ITALY</t>
  </si>
  <si>
    <t xml:space="preserve">LAGUN/TAIWAN </t>
  </si>
  <si>
    <t>AKYAPAK/TURKEY</t>
  </si>
  <si>
    <t>OMCN/ITALY</t>
  </si>
  <si>
    <t>ROTAR/FINI ITALY</t>
  </si>
  <si>
    <t>ULTRATECNO/SAIN</t>
  </si>
  <si>
    <t>TAILIFT/TAIWAN</t>
  </si>
  <si>
    <t>SILOMA/BULGARIA</t>
  </si>
  <si>
    <t>MONBRIS/ ROMANIA</t>
  </si>
  <si>
    <t>BULIN/ BULGARIA</t>
  </si>
  <si>
    <t>FINTEK/TAIWAN</t>
  </si>
  <si>
    <t>GEKA/SPAIN</t>
  </si>
  <si>
    <t xml:space="preserve">VETTER/GERMANY </t>
  </si>
  <si>
    <t>URACA/GERMANY</t>
  </si>
  <si>
    <t xml:space="preserve">LEITENBERGER/GERMANY </t>
  </si>
  <si>
    <t>FETRA/MALAYSIA</t>
  </si>
  <si>
    <t>SAPI/GERMANY</t>
  </si>
  <si>
    <t xml:space="preserve">SAPI/GGERMANY </t>
  </si>
  <si>
    <t>TIG 2200I AC/DC</t>
  </si>
  <si>
    <t>100I &amp; 150I</t>
  </si>
  <si>
    <t>VENTA 150 / SLIM 300 S
- COMBI</t>
  </si>
  <si>
    <t>HK-2000X8000</t>
  </si>
  <si>
    <t>SC/325-80 X 3000MM AND SC/200-42 X 1000MM</t>
  </si>
  <si>
    <t>164</t>
  </si>
  <si>
    <t>ART. 162</t>
  </si>
  <si>
    <t>K-MAX-1508</t>
  </si>
  <si>
    <t>MICROCROP 36</t>
  </si>
  <si>
    <t>MEISTER M</t>
  </si>
  <si>
    <t>HP 500 (200 BAR).</t>
  </si>
  <si>
    <t>WIDDER 70 (9411.070)
AND TFA I (3241.110)</t>
  </si>
  <si>
    <t>TOTAL</t>
  </si>
  <si>
    <t>Serial
NO.</t>
  </si>
  <si>
    <t>Tag NO.</t>
  </si>
  <si>
    <t xml:space="preserve">Description </t>
  </si>
  <si>
    <t>MODEL</t>
  </si>
  <si>
    <t>MANUFACTURER 
/SUPPLIER</t>
  </si>
  <si>
    <t>COUNTRY
OF ORIGIN</t>
    <phoneticPr fontId="0"/>
  </si>
  <si>
    <t>Location</t>
  </si>
  <si>
    <t>Group</t>
  </si>
  <si>
    <t>5.1</t>
  </si>
  <si>
    <t>405-HD-001</t>
  </si>
  <si>
    <t xml:space="preserve">100 T Crane </t>
  </si>
  <si>
    <t>GMK4100</t>
  </si>
  <si>
    <t>Manitowoc</t>
  </si>
  <si>
    <t>USA</t>
  </si>
  <si>
    <t>WS</t>
  </si>
  <si>
    <t>Group 1</t>
  </si>
  <si>
    <t>5.3</t>
  </si>
  <si>
    <t>405-HD-003</t>
  </si>
  <si>
    <t>50 T Telescopic rough terrain crane</t>
  </si>
  <si>
    <t>GRIL 8500T</t>
  </si>
  <si>
    <t>LOCATELLI</t>
  </si>
  <si>
    <t>Italy</t>
  </si>
  <si>
    <t>5.4</t>
  </si>
  <si>
    <t>405-HD-004-01/02</t>
  </si>
  <si>
    <t xml:space="preserve">30 T Crane </t>
  </si>
  <si>
    <t>RT530E-2</t>
  </si>
  <si>
    <t>6.3</t>
  </si>
  <si>
    <t>405-ME-003-01/02</t>
  </si>
  <si>
    <t>5 Ton Carry Deck Crane</t>
  </si>
  <si>
    <t>YB4409</t>
  </si>
  <si>
    <t>4021/2015</t>
  </si>
  <si>
    <t>405-CR-001</t>
  </si>
  <si>
    <t>25 Ton Central Workshop Overhead crane</t>
  </si>
  <si>
    <t>25 Ton</t>
  </si>
  <si>
    <t>EXCELLIFT</t>
  </si>
  <si>
    <t>MALAYSIA</t>
  </si>
  <si>
    <t>4024/2015</t>
  </si>
  <si>
    <t>441-CR-001</t>
  </si>
  <si>
    <t>25 Ton Jetty Workshop Overhead Crane</t>
  </si>
  <si>
    <t>JETTY WS</t>
  </si>
  <si>
    <t>4022/2015</t>
  </si>
  <si>
    <t>406-CR-001</t>
  </si>
  <si>
    <t>20 Ton Warehouse Overhead Crane</t>
  </si>
  <si>
    <t>20 Ton</t>
  </si>
  <si>
    <t>DEMAG</t>
  </si>
  <si>
    <t>WH</t>
  </si>
  <si>
    <t>5.6.1</t>
  </si>
  <si>
    <t>405-HD-006-01-01/02</t>
  </si>
  <si>
    <t>03 T- Forklift-Diesel type</t>
  </si>
  <si>
    <t>D30S-7</t>
  </si>
  <si>
    <t>Doosan Industrial Vehicle</t>
  </si>
  <si>
    <t>Korea</t>
  </si>
  <si>
    <t>Group 2</t>
  </si>
  <si>
    <t>405-HD-006-01-03/04</t>
  </si>
  <si>
    <t>5.6.2</t>
  </si>
  <si>
    <t>405-HD-006-02-02/03/04</t>
  </si>
  <si>
    <t>03 T- Forklift-Electrical type</t>
  </si>
  <si>
    <t>B30S-5</t>
  </si>
  <si>
    <t>NA</t>
  </si>
  <si>
    <t>405-HD-006-02-01</t>
  </si>
  <si>
    <t>5.6.3</t>
  </si>
  <si>
    <t>405-HD-006</t>
  </si>
  <si>
    <t>08 T- Forklift-Diesel type</t>
  </si>
  <si>
    <t>D80S-7</t>
  </si>
  <si>
    <t>6.2</t>
  </si>
  <si>
    <t>405-ME-002-01/02</t>
  </si>
  <si>
    <t xml:space="preserve">Mulitway Reach Truck </t>
  </si>
  <si>
    <t>NRM20K</t>
  </si>
  <si>
    <t>Caterpillar</t>
  </si>
  <si>
    <t>Finland</t>
  </si>
  <si>
    <t>6.40</t>
  </si>
  <si>
    <t>405-ME-040</t>
  </si>
  <si>
    <t xml:space="preserve">Hydraulic lifting platform truck </t>
  </si>
  <si>
    <t>E600JP</t>
  </si>
  <si>
    <t>JLG</t>
  </si>
  <si>
    <t>England</t>
  </si>
  <si>
    <t>6.41</t>
  </si>
  <si>
    <t>405-ME-041-01/02</t>
  </si>
  <si>
    <t>05T- Forklift-Diesel type</t>
  </si>
  <si>
    <t>D50S-7</t>
  </si>
  <si>
    <t>20.9</t>
  </si>
  <si>
    <t>405-HD-016</t>
  </si>
  <si>
    <t>3T Diesel forklifter</t>
  </si>
  <si>
    <t>Doosan Infracore</t>
  </si>
  <si>
    <t>061-EFL-001A/B/C/D/E/F/G/H/I</t>
  </si>
  <si>
    <t>2.5 ton Electrical Fork Lift</t>
  </si>
  <si>
    <t>B25S-5 (ELECTRIC)</t>
  </si>
  <si>
    <t>SAMJIN YARD</t>
  </si>
  <si>
    <t>PPU</t>
  </si>
  <si>
    <t>061-EFL-001J</t>
  </si>
  <si>
    <t>B25S-7 (ELECTRIC)</t>
  </si>
  <si>
    <t>061-DFL-001A/B/C/D</t>
  </si>
  <si>
    <t>3.0 ton Diesel Fork Lift</t>
  </si>
  <si>
    <t>D30S-5</t>
  </si>
  <si>
    <t>061-RS-001A/B/C/D/E</t>
  </si>
  <si>
    <t>45 ton Reach Stacker</t>
  </si>
  <si>
    <t>RT450</t>
  </si>
  <si>
    <t>KALMAR</t>
  </si>
  <si>
    <t>5.7</t>
  </si>
  <si>
    <t>405-HD-007</t>
  </si>
  <si>
    <t>10 T-trailer</t>
  </si>
  <si>
    <t xml:space="preserve">MAC-DL2-12-S </t>
  </si>
  <si>
    <t>McCauley</t>
  </si>
  <si>
    <t>UK</t>
  </si>
  <si>
    <t>Group 3</t>
  </si>
  <si>
    <t>5.9</t>
  </si>
  <si>
    <t>405-HD-009</t>
  </si>
  <si>
    <t xml:space="preserve">TRACTOR </t>
  </si>
  <si>
    <t>YM185/4x2</t>
  </si>
  <si>
    <t>MOL</t>
  </si>
  <si>
    <t>6.10</t>
  </si>
  <si>
    <t>405-ME-010</t>
  </si>
  <si>
    <t>Open type Trailer</t>
  </si>
  <si>
    <t>70-4</t>
  </si>
  <si>
    <t>Plan</t>
  </si>
  <si>
    <t>Germany</t>
  </si>
  <si>
    <t>6.11</t>
  </si>
  <si>
    <t>405-ME-011</t>
  </si>
  <si>
    <t>Low bed trailer</t>
  </si>
  <si>
    <t xml:space="preserve"> 80-8</t>
  </si>
  <si>
    <t>5.10</t>
  </si>
  <si>
    <t>405-HD-010</t>
  </si>
  <si>
    <t>Truck with Lifting Arm</t>
  </si>
  <si>
    <t>KC3-C1/ SCS334</t>
  </si>
  <si>
    <t>DAEWOO/ SOOSAN</t>
  </si>
  <si>
    <t>6.1</t>
  </si>
  <si>
    <t>405-ME-001-01/02 To /012</t>
  </si>
  <si>
    <t>1 Ton Pick up twin cab truck</t>
  </si>
  <si>
    <t>Hilux 2.5G 4x2 VNT MT</t>
  </si>
  <si>
    <t>Toyota</t>
  </si>
  <si>
    <t>Japan</t>
  </si>
  <si>
    <t>6.4</t>
  </si>
  <si>
    <t>405-ME-004-01/02</t>
  </si>
  <si>
    <t>KC3-C1/SCS334</t>
  </si>
  <si>
    <t>DAEWOO</t>
  </si>
  <si>
    <t>6.14</t>
  </si>
  <si>
    <t>405-ME-014/01/02</t>
  </si>
  <si>
    <t>Vacuum Trucks (Sump pumping)</t>
  </si>
  <si>
    <t xml:space="preserve">3000 gallon (10000 liter) </t>
  </si>
  <si>
    <t>PIKRITE/ VAC·CON</t>
  </si>
  <si>
    <t>6.16</t>
  </si>
  <si>
    <t>405-ME-016</t>
  </si>
  <si>
    <t>Truck - 5t Cargo</t>
  </si>
  <si>
    <t>KC3-C1</t>
  </si>
  <si>
    <t>6.43</t>
  </si>
  <si>
    <t>405-ME-043</t>
  </si>
  <si>
    <t>Vacuum trucks</t>
  </si>
  <si>
    <t>ISUZU/ SM-16CVP</t>
  </si>
  <si>
    <t>KANEMATSU ENGINEERING</t>
  </si>
  <si>
    <t>061-TTR-001A/B/C/D/E/F/G</t>
  </si>
  <si>
    <t>TERMINAL REACH TRUCK</t>
  </si>
  <si>
    <t>OTTAWA 4X2</t>
  </si>
  <si>
    <t>022-Y-114</t>
  </si>
  <si>
    <t>TILTING TRUCK
CATALYST CONTAINER</t>
  </si>
  <si>
    <t>MAN</t>
  </si>
  <si>
    <t>Sec3</t>
  </si>
  <si>
    <t>Appendix 1.1: Maintenance heavy equipment list</t>
  </si>
  <si>
    <t>Attachment 1.2 List of Machine and Mobile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</si>
</sst>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D3847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rgb="FF2D3847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Arial"/>
      <family val="2"/>
      <charset val="128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16" fillId="0" borderId="0">
      <alignment vertical="center"/>
    </xf>
    <xf numFmtId="164" fontId="17" fillId="0" borderId="0"/>
  </cellStyleXfs>
  <cellXfs count="66">
    <xf numFmtId="0" fontId="0" fillId="0" borderId="0" xfId="0"/>
    <xf numFmtId="0" fontId="2" fillId="0" borderId="0" xfId="0" applyFont="1"/>
    <xf numFmtId="0" fontId="4" fillId="0" borderId="1" xfId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1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1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9" fillId="3" borderId="1" xfId="3" applyNumberFormat="1" applyFont="1" applyFill="1" applyBorder="1" applyAlignment="1">
      <alignment horizontal="center" vertical="center" wrapText="1"/>
    </xf>
    <xf numFmtId="49" fontId="19" fillId="3" borderId="5" xfId="3" applyNumberFormat="1" applyFont="1" applyFill="1" applyBorder="1" applyAlignment="1">
      <alignment horizontal="center" vertical="center" wrapText="1"/>
    </xf>
    <xf numFmtId="164" fontId="19" fillId="4" borderId="5" xfId="3" applyFont="1" applyFill="1" applyBorder="1" applyAlignment="1">
      <alignment horizontal="center" vertical="center" wrapText="1"/>
    </xf>
    <xf numFmtId="1" fontId="19" fillId="3" borderId="5" xfId="3" applyNumberFormat="1" applyFont="1" applyFill="1" applyBorder="1" applyAlignment="1">
      <alignment horizontal="center" vertical="center" wrapText="1"/>
    </xf>
    <xf numFmtId="164" fontId="19" fillId="4" borderId="1" xfId="3" applyFont="1" applyFill="1" applyBorder="1" applyAlignment="1">
      <alignment horizontal="center" vertical="center" wrapText="1"/>
    </xf>
    <xf numFmtId="0" fontId="19" fillId="0" borderId="1" xfId="2" applyNumberFormat="1" applyFont="1" applyBorder="1" applyAlignment="1">
      <alignment horizontal="center" vertical="center"/>
    </xf>
    <xf numFmtId="49" fontId="19" fillId="0" borderId="1" xfId="3" applyNumberFormat="1" applyFont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left" vertical="center" wrapText="1"/>
    </xf>
    <xf numFmtId="164" fontId="19" fillId="0" borderId="1" xfId="2" applyFont="1" applyBorder="1" applyAlignment="1">
      <alignment horizontal="center" vertical="center"/>
    </xf>
    <xf numFmtId="164" fontId="19" fillId="0" borderId="1" xfId="2" applyFont="1" applyBorder="1" applyAlignment="1">
      <alignment vertical="center" wrapText="1"/>
    </xf>
    <xf numFmtId="1" fontId="19" fillId="5" borderId="1" xfId="3" applyNumberFormat="1" applyFont="1" applyFill="1" applyBorder="1" applyAlignment="1">
      <alignment horizontal="center" vertical="center" wrapText="1"/>
    </xf>
    <xf numFmtId="164" fontId="19" fillId="5" borderId="1" xfId="2" applyFont="1" applyFill="1" applyBorder="1" applyAlignment="1">
      <alignment horizontal="center" vertical="center"/>
    </xf>
    <xf numFmtId="164" fontId="12" fillId="0" borderId="0" xfId="2" applyFont="1">
      <alignment vertical="center"/>
    </xf>
    <xf numFmtId="0" fontId="12" fillId="0" borderId="0" xfId="2" applyNumberFormat="1" applyFont="1" applyAlignment="1">
      <alignment horizontal="center" vertical="center"/>
    </xf>
    <xf numFmtId="164" fontId="12" fillId="0" borderId="0" xfId="2" applyFont="1" applyAlignment="1">
      <alignment horizontal="center" vertical="center"/>
    </xf>
    <xf numFmtId="164" fontId="20" fillId="0" borderId="0" xfId="2" applyFont="1">
      <alignment vertical="center"/>
    </xf>
    <xf numFmtId="1" fontId="12" fillId="0" borderId="0" xfId="2" applyNumberFormat="1" applyFont="1" applyAlignment="1">
      <alignment horizontal="center" vertical="center"/>
    </xf>
    <xf numFmtId="164" fontId="20" fillId="0" borderId="1" xfId="3" applyFont="1" applyBorder="1" applyAlignment="1">
      <alignment vertical="center" wrapText="1"/>
    </xf>
    <xf numFmtId="49" fontId="20" fillId="0" borderId="1" xfId="3" applyNumberFormat="1" applyFont="1" applyBorder="1" applyAlignment="1">
      <alignment horizontal="center" vertical="center" wrapText="1"/>
    </xf>
    <xf numFmtId="164" fontId="20" fillId="0" borderId="1" xfId="3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164" fontId="20" fillId="0" borderId="1" xfId="2" applyFont="1" applyBorder="1" applyAlignment="1">
      <alignment horizontal="center" vertical="center"/>
    </xf>
    <xf numFmtId="164" fontId="20" fillId="0" borderId="1" xfId="2" applyFont="1" applyBorder="1" applyAlignment="1">
      <alignment horizontal="center" vertical="center" wrapText="1"/>
    </xf>
    <xf numFmtId="164" fontId="20" fillId="0" borderId="1" xfId="2" applyFont="1" applyBorder="1">
      <alignment vertical="center"/>
    </xf>
    <xf numFmtId="164" fontId="18" fillId="0" borderId="0" xfId="2" applyFont="1" applyAlignment="1">
      <alignment horizontal="left"/>
    </xf>
    <xf numFmtId="0" fontId="19" fillId="5" borderId="2" xfId="2" applyNumberFormat="1" applyFont="1" applyFill="1" applyBorder="1" applyAlignment="1">
      <alignment horizontal="center" vertical="center"/>
    </xf>
    <xf numFmtId="0" fontId="19" fillId="5" borderId="3" xfId="2" applyNumberFormat="1" applyFont="1" applyFill="1" applyBorder="1" applyAlignment="1">
      <alignment horizontal="center" vertical="center"/>
    </xf>
    <xf numFmtId="0" fontId="19" fillId="5" borderId="4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AB218BDF-9636-4A49-8554-5A09265954BB}"/>
    <cellStyle name="標準 2" xfId="3" xr:uid="{8AC202E7-8FB0-4C81-A20E-059A80CFC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BFD0-D5EA-4F53-97C0-1A02AC9B3142}">
  <dimension ref="A1:F39"/>
  <sheetViews>
    <sheetView topLeftCell="C1" zoomScale="85" zoomScaleNormal="85" workbookViewId="0">
      <selection activeCell="C1" sqref="C1:F39"/>
    </sheetView>
  </sheetViews>
  <sheetFormatPr defaultColWidth="8.7265625" defaultRowHeight="14.5"/>
  <cols>
    <col min="1" max="1" width="0" style="1" hidden="1" customWidth="1"/>
    <col min="2" max="2" width="35.453125" style="1" hidden="1" customWidth="1"/>
    <col min="3" max="3" width="35.453125" style="1" customWidth="1"/>
    <col min="4" max="4" width="29.1796875" style="1" customWidth="1"/>
    <col min="5" max="5" width="45.453125" style="1" customWidth="1"/>
    <col min="6" max="6" width="18.1796875" style="1" customWidth="1"/>
    <col min="7" max="16384" width="8.7265625" style="1"/>
  </cols>
  <sheetData>
    <row r="1" spans="1:6">
      <c r="C1" s="1" t="s">
        <v>138</v>
      </c>
    </row>
    <row r="3" spans="1:6" ht="27" customHeight="1">
      <c r="C3" s="6" t="s">
        <v>0</v>
      </c>
      <c r="D3" s="6" t="s">
        <v>1</v>
      </c>
      <c r="E3" s="6" t="s">
        <v>2</v>
      </c>
      <c r="F3" s="6" t="s">
        <v>191</v>
      </c>
    </row>
    <row r="4" spans="1:6">
      <c r="A4" s="1">
        <v>1</v>
      </c>
      <c r="B4" s="1" t="s">
        <v>3</v>
      </c>
      <c r="C4" s="2" t="s">
        <v>4</v>
      </c>
      <c r="D4" s="3" t="s">
        <v>5</v>
      </c>
      <c r="E4" s="3" t="s">
        <v>6</v>
      </c>
      <c r="F4" s="3"/>
    </row>
    <row r="5" spans="1:6">
      <c r="A5" s="1">
        <v>2</v>
      </c>
      <c r="B5" s="1" t="s">
        <v>7</v>
      </c>
      <c r="C5" s="2" t="s">
        <v>8</v>
      </c>
      <c r="D5" s="3" t="s">
        <v>9</v>
      </c>
      <c r="E5" s="3" t="s">
        <v>10</v>
      </c>
      <c r="F5" s="3"/>
    </row>
    <row r="6" spans="1:6">
      <c r="A6" s="1">
        <v>3</v>
      </c>
      <c r="B6" s="1" t="s">
        <v>11</v>
      </c>
      <c r="C6" s="2" t="s">
        <v>12</v>
      </c>
      <c r="D6" s="3" t="s">
        <v>13</v>
      </c>
      <c r="E6" s="3" t="s">
        <v>14</v>
      </c>
      <c r="F6" s="3"/>
    </row>
    <row r="7" spans="1:6">
      <c r="A7" s="1">
        <v>4</v>
      </c>
      <c r="B7" s="1" t="s">
        <v>15</v>
      </c>
      <c r="C7" s="2" t="s">
        <v>16</v>
      </c>
      <c r="D7" s="3" t="s">
        <v>17</v>
      </c>
      <c r="E7" s="3" t="s">
        <v>18</v>
      </c>
      <c r="F7" s="3"/>
    </row>
    <row r="8" spans="1:6">
      <c r="A8" s="1">
        <v>5</v>
      </c>
      <c r="B8" s="1" t="s">
        <v>19</v>
      </c>
      <c r="C8" s="2" t="s">
        <v>20</v>
      </c>
      <c r="D8" s="3" t="s">
        <v>21</v>
      </c>
      <c r="E8" s="3" t="s">
        <v>22</v>
      </c>
      <c r="F8" s="3"/>
    </row>
    <row r="9" spans="1:6">
      <c r="A9" s="1">
        <v>6</v>
      </c>
      <c r="B9" s="1" t="s">
        <v>23</v>
      </c>
      <c r="C9" s="2" t="s">
        <v>24</v>
      </c>
      <c r="D9" s="3" t="s">
        <v>5</v>
      </c>
      <c r="E9" s="3" t="s">
        <v>25</v>
      </c>
      <c r="F9" s="3"/>
    </row>
    <row r="10" spans="1:6">
      <c r="A10" s="1">
        <v>7</v>
      </c>
      <c r="B10" s="1" t="s">
        <v>26</v>
      </c>
      <c r="C10" s="2" t="s">
        <v>27</v>
      </c>
      <c r="D10" s="3" t="s">
        <v>28</v>
      </c>
      <c r="E10" s="3" t="s">
        <v>29</v>
      </c>
      <c r="F10" s="3"/>
    </row>
    <row r="11" spans="1:6">
      <c r="A11" s="1">
        <v>8</v>
      </c>
      <c r="B11" s="1" t="s">
        <v>30</v>
      </c>
      <c r="C11" s="2" t="s">
        <v>31</v>
      </c>
      <c r="D11" s="3" t="s">
        <v>32</v>
      </c>
      <c r="E11" s="3" t="s">
        <v>33</v>
      </c>
      <c r="F11" s="3"/>
    </row>
    <row r="12" spans="1:6">
      <c r="A12" s="1">
        <v>9</v>
      </c>
      <c r="B12" s="1" t="s">
        <v>34</v>
      </c>
      <c r="C12" s="2" t="s">
        <v>35</v>
      </c>
      <c r="D12" s="3" t="s">
        <v>36</v>
      </c>
      <c r="E12" s="3" t="s">
        <v>37</v>
      </c>
      <c r="F12" s="3"/>
    </row>
    <row r="13" spans="1:6">
      <c r="A13" s="1">
        <v>10</v>
      </c>
      <c r="B13" s="1" t="s">
        <v>38</v>
      </c>
      <c r="C13" s="2" t="s">
        <v>39</v>
      </c>
      <c r="D13" s="3" t="s">
        <v>40</v>
      </c>
      <c r="E13" s="3" t="s">
        <v>41</v>
      </c>
      <c r="F13" s="3"/>
    </row>
    <row r="14" spans="1:6">
      <c r="A14" s="1">
        <v>11</v>
      </c>
      <c r="B14" s="1" t="s">
        <v>42</v>
      </c>
      <c r="C14" s="2" t="s">
        <v>43</v>
      </c>
      <c r="D14" s="3" t="s">
        <v>40</v>
      </c>
      <c r="E14" s="3" t="s">
        <v>44</v>
      </c>
      <c r="F14" s="3"/>
    </row>
    <row r="15" spans="1:6">
      <c r="A15" s="1">
        <v>12</v>
      </c>
      <c r="B15" s="1" t="s">
        <v>45</v>
      </c>
      <c r="C15" s="2" t="s">
        <v>46</v>
      </c>
      <c r="D15" s="3" t="s">
        <v>47</v>
      </c>
      <c r="E15" s="3" t="s">
        <v>48</v>
      </c>
      <c r="F15" s="3"/>
    </row>
    <row r="16" spans="1:6">
      <c r="A16" s="1">
        <v>13</v>
      </c>
      <c r="B16" s="1" t="s">
        <v>49</v>
      </c>
      <c r="C16" s="2" t="s">
        <v>50</v>
      </c>
      <c r="D16" s="3" t="s">
        <v>51</v>
      </c>
      <c r="E16" s="3" t="s">
        <v>52</v>
      </c>
      <c r="F16" s="3"/>
    </row>
    <row r="17" spans="1:6">
      <c r="A17" s="1">
        <v>14</v>
      </c>
      <c r="B17" s="1" t="s">
        <v>53</v>
      </c>
      <c r="C17" s="2" t="s">
        <v>54</v>
      </c>
      <c r="D17" s="3" t="s">
        <v>51</v>
      </c>
      <c r="E17" s="3" t="s">
        <v>55</v>
      </c>
      <c r="F17" s="3"/>
    </row>
    <row r="18" spans="1:6">
      <c r="A18" s="1">
        <v>15</v>
      </c>
      <c r="B18" s="1" t="s">
        <v>56</v>
      </c>
      <c r="C18" s="2" t="s">
        <v>57</v>
      </c>
      <c r="D18" s="3" t="s">
        <v>58</v>
      </c>
      <c r="E18" s="3" t="s">
        <v>59</v>
      </c>
      <c r="F18" s="3"/>
    </row>
    <row r="19" spans="1:6">
      <c r="A19" s="1">
        <v>16</v>
      </c>
      <c r="B19" s="1" t="s">
        <v>60</v>
      </c>
      <c r="C19" s="2" t="s">
        <v>61</v>
      </c>
      <c r="D19" s="3" t="s">
        <v>62</v>
      </c>
      <c r="E19" s="3" t="s">
        <v>63</v>
      </c>
      <c r="F19" s="3"/>
    </row>
    <row r="20" spans="1:6">
      <c r="A20" s="1">
        <v>17</v>
      </c>
      <c r="B20" s="1" t="s">
        <v>64</v>
      </c>
      <c r="C20" s="2" t="s">
        <v>65</v>
      </c>
      <c r="D20" s="3" t="s">
        <v>66</v>
      </c>
      <c r="E20" s="3" t="s">
        <v>67</v>
      </c>
      <c r="F20" s="3"/>
    </row>
    <row r="21" spans="1:6">
      <c r="A21" s="1">
        <v>18</v>
      </c>
      <c r="B21" s="1" t="s">
        <v>68</v>
      </c>
      <c r="C21" s="2" t="s">
        <v>69</v>
      </c>
      <c r="D21" s="3" t="s">
        <v>70</v>
      </c>
      <c r="E21" s="3" t="s">
        <v>71</v>
      </c>
      <c r="F21" s="3"/>
    </row>
    <row r="22" spans="1:6">
      <c r="A22" s="1">
        <v>19</v>
      </c>
      <c r="B22" s="1" t="s">
        <v>72</v>
      </c>
      <c r="C22" s="2" t="s">
        <v>73</v>
      </c>
      <c r="D22" s="3" t="s">
        <v>74</v>
      </c>
      <c r="E22" s="3" t="s">
        <v>75</v>
      </c>
      <c r="F22" s="3"/>
    </row>
    <row r="23" spans="1:6">
      <c r="A23" s="1">
        <v>20</v>
      </c>
      <c r="B23" s="1" t="s">
        <v>76</v>
      </c>
      <c r="C23" s="2" t="s">
        <v>77</v>
      </c>
      <c r="D23" s="3" t="s">
        <v>78</v>
      </c>
      <c r="E23" s="3" t="s">
        <v>79</v>
      </c>
      <c r="F23" s="3"/>
    </row>
    <row r="24" spans="1:6">
      <c r="A24" s="1">
        <v>21</v>
      </c>
      <c r="B24" s="1" t="s">
        <v>80</v>
      </c>
      <c r="C24" s="2" t="s">
        <v>81</v>
      </c>
      <c r="D24" s="3" t="s">
        <v>82</v>
      </c>
      <c r="E24" s="3" t="s">
        <v>83</v>
      </c>
      <c r="F24" s="3"/>
    </row>
    <row r="25" spans="1:6">
      <c r="A25" s="1">
        <v>22</v>
      </c>
      <c r="B25" s="1" t="s">
        <v>84</v>
      </c>
      <c r="C25" s="2" t="s">
        <v>85</v>
      </c>
      <c r="D25" s="3" t="s">
        <v>86</v>
      </c>
      <c r="E25" s="4">
        <v>164</v>
      </c>
      <c r="F25" s="3"/>
    </row>
    <row r="26" spans="1:6">
      <c r="A26" s="1">
        <v>23</v>
      </c>
      <c r="B26" s="1" t="s">
        <v>87</v>
      </c>
      <c r="C26" s="2" t="s">
        <v>88</v>
      </c>
      <c r="D26" s="3" t="s">
        <v>89</v>
      </c>
      <c r="E26" s="3" t="s">
        <v>90</v>
      </c>
      <c r="F26" s="3"/>
    </row>
    <row r="27" spans="1:6">
      <c r="A27" s="1">
        <v>24</v>
      </c>
      <c r="B27" s="1" t="s">
        <v>91</v>
      </c>
      <c r="C27" s="2" t="s">
        <v>92</v>
      </c>
      <c r="D27" s="3" t="s">
        <v>93</v>
      </c>
      <c r="E27" s="3" t="s">
        <v>94</v>
      </c>
      <c r="F27" s="3"/>
    </row>
    <row r="28" spans="1:6">
      <c r="A28" s="1">
        <v>25</v>
      </c>
      <c r="B28" s="1" t="s">
        <v>95</v>
      </c>
      <c r="C28" s="2" t="s">
        <v>96</v>
      </c>
      <c r="D28" s="3" t="s">
        <v>97</v>
      </c>
      <c r="E28" s="3" t="s">
        <v>98</v>
      </c>
      <c r="F28" s="3"/>
    </row>
    <row r="29" spans="1:6">
      <c r="A29" s="1">
        <v>26</v>
      </c>
      <c r="B29" s="1" t="s">
        <v>99</v>
      </c>
      <c r="C29" s="2" t="s">
        <v>100</v>
      </c>
      <c r="D29" s="3" t="s">
        <v>101</v>
      </c>
      <c r="E29" s="3" t="s">
        <v>102</v>
      </c>
      <c r="F29" s="3"/>
    </row>
    <row r="30" spans="1:6">
      <c r="A30" s="1">
        <v>27</v>
      </c>
      <c r="B30" s="1" t="s">
        <v>103</v>
      </c>
      <c r="C30" s="2" t="s">
        <v>104</v>
      </c>
      <c r="D30" s="3" t="s">
        <v>105</v>
      </c>
      <c r="E30" s="3" t="s">
        <v>106</v>
      </c>
      <c r="F30" s="3"/>
    </row>
    <row r="31" spans="1:6">
      <c r="A31" s="1">
        <v>28</v>
      </c>
      <c r="B31" s="1" t="s">
        <v>107</v>
      </c>
      <c r="C31" s="2" t="s">
        <v>108</v>
      </c>
      <c r="D31" s="3" t="s">
        <v>109</v>
      </c>
      <c r="E31" s="3" t="s">
        <v>110</v>
      </c>
      <c r="F31" s="3"/>
    </row>
    <row r="32" spans="1:6">
      <c r="A32" s="1">
        <v>29</v>
      </c>
      <c r="B32" s="1" t="s">
        <v>111</v>
      </c>
      <c r="C32" s="2" t="s">
        <v>112</v>
      </c>
      <c r="D32" s="3" t="s">
        <v>113</v>
      </c>
      <c r="E32" s="3" t="s">
        <v>114</v>
      </c>
      <c r="F32" s="3"/>
    </row>
    <row r="33" spans="1:6">
      <c r="A33" s="1">
        <v>30</v>
      </c>
      <c r="B33" s="1" t="s">
        <v>115</v>
      </c>
      <c r="C33" s="2" t="s">
        <v>116</v>
      </c>
      <c r="D33" s="3" t="s">
        <v>117</v>
      </c>
      <c r="E33" s="3" t="s">
        <v>118</v>
      </c>
      <c r="F33" s="3"/>
    </row>
    <row r="34" spans="1:6">
      <c r="A34" s="1">
        <v>31</v>
      </c>
      <c r="B34" s="1" t="s">
        <v>119</v>
      </c>
      <c r="C34" s="2" t="s">
        <v>120</v>
      </c>
      <c r="D34" s="3" t="s">
        <v>121</v>
      </c>
      <c r="E34" s="3" t="s">
        <v>122</v>
      </c>
      <c r="F34" s="3"/>
    </row>
    <row r="35" spans="1:6">
      <c r="A35" s="1">
        <v>32</v>
      </c>
      <c r="B35" s="1" t="s">
        <v>123</v>
      </c>
      <c r="C35" s="2" t="s">
        <v>124</v>
      </c>
      <c r="D35" s="3" t="s">
        <v>125</v>
      </c>
      <c r="E35" s="3" t="s">
        <v>126</v>
      </c>
      <c r="F35" s="3"/>
    </row>
    <row r="36" spans="1:6">
      <c r="A36" s="1">
        <v>33</v>
      </c>
      <c r="B36" s="1" t="s">
        <v>127</v>
      </c>
      <c r="C36" s="2" t="s">
        <v>128</v>
      </c>
      <c r="D36" s="3" t="s">
        <v>129</v>
      </c>
      <c r="E36" s="4" t="s">
        <v>130</v>
      </c>
      <c r="F36" s="3"/>
    </row>
    <row r="37" spans="1:6">
      <c r="C37" s="5" t="s">
        <v>131</v>
      </c>
      <c r="D37" s="3" t="s">
        <v>132</v>
      </c>
      <c r="E37" s="3" t="s">
        <v>133</v>
      </c>
      <c r="F37" s="3"/>
    </row>
    <row r="38" spans="1:6">
      <c r="C38" s="5" t="s">
        <v>134</v>
      </c>
      <c r="D38" s="3" t="s">
        <v>86</v>
      </c>
      <c r="E38" s="3" t="s">
        <v>135</v>
      </c>
      <c r="F38" s="3"/>
    </row>
    <row r="39" spans="1:6">
      <c r="C39" s="5" t="s">
        <v>136</v>
      </c>
      <c r="D39" s="3" t="s">
        <v>132</v>
      </c>
      <c r="E39" s="3" t="s">
        <v>137</v>
      </c>
      <c r="F39" s="3"/>
    </row>
  </sheetData>
  <hyperlinks>
    <hyperlink ref="C4" location="'1. DOOSAN AIR COMPRESSOR'!A1" display="1. DOOSAN AIR COMPRESSOR" xr:uid="{05D55A52-6929-4FEC-9AEF-05622001E940}"/>
    <hyperlink ref="C5" location="'2. CPS3.5 COMPRESSOR'!A1" display="2. CPS3.5 COMPRESSOR" xr:uid="{357D1CBC-B35C-4214-9716-DB72EDE524AF}"/>
    <hyperlink ref="C6" location="'3. LIGHTING TOWER'!A1" display="3. LIGHTING TOWER" xr:uid="{5AF9F9B5-6E6C-4546-8588-10F58D8F74F2}"/>
    <hyperlink ref="C7" location="'4. DIESEL WELDING 300A,600A'!A1" display="4. DIESEL WELDING 300A,600A" xr:uid="{BDA44723-3B18-4697-B852-565C39E25450}"/>
    <hyperlink ref="C8" location="'5. BUNDLE PULLER'!A1" display="5. BUNDLE PULLER" xr:uid="{0CD319FB-C71D-4A2E-9DD4-0796B79469BC}"/>
    <hyperlink ref="C9" location="'6. HP JETTING MACHINE'!A1" display="6. HP JETTING MACHINE" xr:uid="{C6C5867D-3670-4CC7-AE49-E9FFDC4A7CA1}"/>
    <hyperlink ref="C10" location="'7. WATER CLEANING KARCHER'!A1" display="7. WATER CLEANING KARCHER" xr:uid="{FDD5ACA9-38A4-4E59-A56E-60CEC735E37E}"/>
    <hyperlink ref="C11" location="'8. PWHT'!A1" display="8. PWHT" xr:uid="{2498508C-0B6D-4CC4-B203-8155D8F6435C}"/>
    <hyperlink ref="C12" location="'9. WELDING MACHINE TIG 2200I'!A1" display="9. WELDING MACHINE TIG 2200I" xr:uid="{D3AFDD95-3766-48CF-A617-7AC1873D7D17}"/>
    <hyperlink ref="C13" location="'10. WELDING MATRIX 400 &amp; 420E'!A1" display="10. WELDING MATRIX 400 &amp; 420E" xr:uid="{4DEFBBD0-E556-49F9-8A8E-BA18E9BC0C84}"/>
    <hyperlink ref="C14" location="'11. PLASMA CUTTING 150 &amp; 100I'!A1" display="11. PLASMA CUTTING 150 &amp; 100I" xr:uid="{21E1C864-81B4-4477-B3C9-21D122CA6404}"/>
    <hyperlink ref="C15" location="'12. TORQUE MACHINE'!A1" display="12. TORQUE MACHINE" xr:uid="{292E535B-B2DC-419B-825B-C4B7EAA47ADD}"/>
    <hyperlink ref="C16" location="'13. VALVE TEST BENCH'!A1" display="13. VALVE TEST BENCH" xr:uid="{F5B9051E-858F-4109-9DA0-616714BB5B94}"/>
    <hyperlink ref="C17" location="'14. LAPING-RV'!A1" display="14. LAPING-RV" xr:uid="{C82341FA-6071-4DA8-BB02-69188608221E}"/>
    <hyperlink ref="C18" location="'15. BALANCING MACHINE'!A1" display="15. BALANCING MACHINE" xr:uid="{0D6116F9-9E7A-445D-8ABD-99D8101040D5}"/>
    <hyperlink ref="C19" location="'16. BORING MACHINE'!A1" display="16. BORING MACHINE" xr:uid="{B6C37AA2-A3B4-4C34-86EE-331FA2D4D961}"/>
    <hyperlink ref="C20" location="'17. COATING HVOF'!A1" display="17. COATING HVOF" xr:uid="{FC5C837A-413C-4D96-A88D-6087DA897F18}"/>
    <hyperlink ref="C21" location="'18. BIG LATHE MACHINE '!A1" display="18. BIG LATHE MACHINE " xr:uid="{D6470F41-0F61-48E1-AAA8-613C82DE20F3}"/>
    <hyperlink ref="C22" location="'19. LATHE MACHINE'!A1" display="19. LATHE MACHINE" xr:uid="{723F1348-A7A0-4A55-935D-818E1C9BF484}"/>
    <hyperlink ref="C23" location="'20. MILLING MACHINE'!A1" display="20. MILLING MACHINE" xr:uid="{8B99F472-9764-4078-90B6-833B5F9BAEB1}"/>
    <hyperlink ref="C24" location="'21. PLATE ROLLING MACHINE'!A1" display="21. PLATE ROLLING MACHINE" xr:uid="{A48F378C-01C9-43BD-AE76-2CCC8AF9C87B}"/>
    <hyperlink ref="C25" location="'22. HYDRAULIC PRESSURE MACHINE'!A1" display="22. HYDRAULIC PRESSURE MACHINE" xr:uid="{EE454C9D-DF19-46A7-8BE8-3AD592B1BDBD}"/>
    <hyperlink ref="C26" location="'23.  COMPRESSOR K-MAX-1508'!A1" display="23.  COMPRESSOR K-MAX-1508" xr:uid="{CD15915C-8A34-4727-83D2-7AA98F0875B4}"/>
    <hyperlink ref="C27" location="'24. UTRASONICS'!A1" display="24. UTRASONICS" xr:uid="{E2E45C6C-ECB1-41CC-BB66-58DE50863FAF}"/>
    <hyperlink ref="C28" location="'25. RADIAL ARM DRILL'!A1" display="25. RADIAL ARM DRILL" xr:uid="{B193D9AC-38A3-4C5B-84E1-B4632E817086}"/>
    <hyperlink ref="C29" location="'26. HACK SAW'!A1" display="26. HACK SAW" xr:uid="{8FDEA12D-7BEB-4C33-9B41-AE1F34D62F88}"/>
    <hyperlink ref="C30" location="'27. SHAPPING MACHINE'!A1" display="27. SHAPPING MACHINE" xr:uid="{CD6447E5-775E-48C4-AFEF-4741A01E3385}"/>
    <hyperlink ref="C31" location="'28. SLOTTING MACHINE'!A1" display="28. SLOTTING MACHINE" xr:uid="{32A0A09D-2A7D-493A-8A8C-0278D0194CB0}"/>
    <hyperlink ref="C32" location="'29. SHEARING MACHINE'!A1" display="29. SHEARING MACHINE" xr:uid="{A80971E6-560B-4AC0-B5F8-4C5BDA5CD581}"/>
    <hyperlink ref="C33" location="'30. PLATE POWER SHEAR'!A1" display="30. PLATE POWER SHEAR" xr:uid="{CE4AB1A5-DC86-41A2-ADF1-D9D40D57CED7}"/>
    <hyperlink ref="C34" location="'31. PILAR CRANE'!A1" display="31. PILAR CRANE" xr:uid="{AC8587D5-7A84-4DA6-81D3-FA9E0F674404}"/>
    <hyperlink ref="C35" location="'32. HIGH PRESSURE PUMP TESTING'!A1" display="32. HIGH PRESSURE PUMP TESTING" xr:uid="{75147BF7-A42A-4CAB-B0B0-7AB49B13BEF7}"/>
    <hyperlink ref="C36" location="'33. PALLET TRUCK'!A1" display="33. PALLET TRUCK" xr:uid="{F418A1CC-E5A8-4982-9FB1-1B53C487D3C1}"/>
    <hyperlink ref="C37" location="'34.BLASTING MACHINE'!A1" display="34. BLASTING MACHINE" xr:uid="{CA3BE90E-076B-499A-BECA-8B2B7972861E}"/>
    <hyperlink ref="C38" location="'35. HYDRAULIC PRESS 50T'!A1" display="35. HYDRAULIC PRESS 50T" xr:uid="{2BFCBA60-0E0F-48EC-88A9-032FA324FE0C}"/>
    <hyperlink ref="C39" location="'36.BLASTING CABINET'!A1" display="36. BLASTING CABINET" xr:uid="{DD3B0336-D54C-44BA-AB00-33CC8BE1FD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DC59-FB94-463A-B051-0C2D8ACA45F7}">
  <sheetPr>
    <pageSetUpPr fitToPage="1"/>
  </sheetPr>
  <dimension ref="A1:K37"/>
  <sheetViews>
    <sheetView zoomScale="70" zoomScaleNormal="70" workbookViewId="0">
      <selection activeCell="J10" sqref="J10"/>
    </sheetView>
  </sheetViews>
  <sheetFormatPr defaultColWidth="9.1796875" defaultRowHeight="15.5"/>
  <cols>
    <col min="1" max="1" width="7.7265625" style="47" bestFit="1" customWidth="1"/>
    <col min="2" max="2" width="17.81640625" style="49" customWidth="1"/>
    <col min="3" max="3" width="21.26953125" style="47" customWidth="1"/>
    <col min="4" max="4" width="26" style="47" bestFit="1" customWidth="1"/>
    <col min="5" max="5" width="19.81640625" style="47" bestFit="1" customWidth="1"/>
    <col min="6" max="6" width="25.81640625" style="47" bestFit="1" customWidth="1"/>
    <col min="7" max="7" width="17.54296875" style="47" bestFit="1" customWidth="1"/>
    <col min="8" max="8" width="10.1796875" style="47" bestFit="1" customWidth="1"/>
    <col min="9" max="9" width="12" style="47" customWidth="1"/>
    <col min="10" max="10" width="14.26953125" style="47" bestFit="1" customWidth="1"/>
    <col min="11" max="11" width="12.453125" style="47" customWidth="1"/>
    <col min="12" max="16384" width="9.1796875" style="47"/>
  </cols>
  <sheetData>
    <row r="1" spans="1:11" ht="28.5" customHeight="1">
      <c r="A1" s="59" t="s">
        <v>418</v>
      </c>
      <c r="B1" s="59"/>
      <c r="C1" s="59"/>
      <c r="D1" s="59"/>
      <c r="E1" s="59"/>
      <c r="F1" s="59"/>
      <c r="G1" s="59"/>
      <c r="H1" s="59"/>
      <c r="I1" s="59"/>
      <c r="J1" s="59"/>
    </row>
    <row r="2" spans="1:11">
      <c r="A2" s="48"/>
      <c r="D2" s="50"/>
      <c r="E2" s="49"/>
      <c r="F2" s="49"/>
      <c r="G2" s="49"/>
      <c r="H2" s="51"/>
      <c r="J2" s="49"/>
      <c r="K2" s="49"/>
    </row>
    <row r="3" spans="1:11" ht="47.25" customHeight="1">
      <c r="A3" s="35" t="s">
        <v>140</v>
      </c>
      <c r="B3" s="36" t="s">
        <v>262</v>
      </c>
      <c r="C3" s="36" t="s">
        <v>263</v>
      </c>
      <c r="D3" s="37" t="s">
        <v>264</v>
      </c>
      <c r="E3" s="37" t="s">
        <v>265</v>
      </c>
      <c r="F3" s="37" t="s">
        <v>266</v>
      </c>
      <c r="G3" s="37" t="s">
        <v>267</v>
      </c>
      <c r="H3" s="38" t="s">
        <v>201</v>
      </c>
      <c r="I3" s="38" t="s">
        <v>268</v>
      </c>
      <c r="J3" s="39" t="s">
        <v>269</v>
      </c>
      <c r="K3" s="39" t="s">
        <v>192</v>
      </c>
    </row>
    <row r="4" spans="1:11" ht="51.75" customHeight="1">
      <c r="A4" s="40">
        <v>1</v>
      </c>
      <c r="B4" s="41" t="s">
        <v>270</v>
      </c>
      <c r="C4" s="42" t="s">
        <v>271</v>
      </c>
      <c r="D4" s="52" t="s">
        <v>272</v>
      </c>
      <c r="E4" s="53" t="s">
        <v>273</v>
      </c>
      <c r="F4" s="54" t="s">
        <v>274</v>
      </c>
      <c r="G4" s="54" t="s">
        <v>275</v>
      </c>
      <c r="H4" s="55">
        <v>1</v>
      </c>
      <c r="I4" s="55" t="s">
        <v>276</v>
      </c>
      <c r="J4" s="56" t="s">
        <v>277</v>
      </c>
      <c r="K4" s="43"/>
    </row>
    <row r="5" spans="1:11" ht="51.75" customHeight="1">
      <c r="A5" s="40">
        <v>2</v>
      </c>
      <c r="B5" s="41" t="s">
        <v>278</v>
      </c>
      <c r="C5" s="42" t="s">
        <v>279</v>
      </c>
      <c r="D5" s="52" t="s">
        <v>280</v>
      </c>
      <c r="E5" s="53" t="s">
        <v>281</v>
      </c>
      <c r="F5" s="54" t="s">
        <v>282</v>
      </c>
      <c r="G5" s="54" t="s">
        <v>283</v>
      </c>
      <c r="H5" s="55">
        <v>1</v>
      </c>
      <c r="I5" s="55" t="s">
        <v>276</v>
      </c>
      <c r="J5" s="56" t="s">
        <v>277</v>
      </c>
      <c r="K5" s="43"/>
    </row>
    <row r="6" spans="1:11" ht="51.75" customHeight="1">
      <c r="A6" s="40">
        <v>3</v>
      </c>
      <c r="B6" s="41" t="s">
        <v>284</v>
      </c>
      <c r="C6" s="42" t="s">
        <v>285</v>
      </c>
      <c r="D6" s="52" t="s">
        <v>286</v>
      </c>
      <c r="E6" s="53" t="s">
        <v>287</v>
      </c>
      <c r="F6" s="54" t="s">
        <v>274</v>
      </c>
      <c r="G6" s="54" t="s">
        <v>275</v>
      </c>
      <c r="H6" s="55">
        <v>2</v>
      </c>
      <c r="I6" s="55" t="s">
        <v>276</v>
      </c>
      <c r="J6" s="56" t="s">
        <v>277</v>
      </c>
      <c r="K6" s="43"/>
    </row>
    <row r="7" spans="1:11" ht="51.75" customHeight="1">
      <c r="A7" s="40">
        <v>4</v>
      </c>
      <c r="B7" s="41" t="s">
        <v>288</v>
      </c>
      <c r="C7" s="42" t="s">
        <v>289</v>
      </c>
      <c r="D7" s="52" t="s">
        <v>290</v>
      </c>
      <c r="E7" s="53" t="s">
        <v>291</v>
      </c>
      <c r="F7" s="54" t="s">
        <v>274</v>
      </c>
      <c r="G7" s="54" t="s">
        <v>275</v>
      </c>
      <c r="H7" s="55">
        <v>2</v>
      </c>
      <c r="I7" s="55" t="s">
        <v>276</v>
      </c>
      <c r="J7" s="56" t="s">
        <v>277</v>
      </c>
      <c r="K7" s="43"/>
    </row>
    <row r="8" spans="1:11" ht="51.75" customHeight="1">
      <c r="A8" s="40">
        <v>5</v>
      </c>
      <c r="B8" s="41" t="s">
        <v>292</v>
      </c>
      <c r="C8" s="42" t="s">
        <v>293</v>
      </c>
      <c r="D8" s="52" t="s">
        <v>294</v>
      </c>
      <c r="E8" s="53" t="s">
        <v>295</v>
      </c>
      <c r="F8" s="54" t="s">
        <v>296</v>
      </c>
      <c r="G8" s="54" t="s">
        <v>297</v>
      </c>
      <c r="H8" s="55">
        <v>1</v>
      </c>
      <c r="I8" s="55" t="s">
        <v>276</v>
      </c>
      <c r="J8" s="56" t="s">
        <v>277</v>
      </c>
      <c r="K8" s="43"/>
    </row>
    <row r="9" spans="1:11" ht="51.75" customHeight="1">
      <c r="A9" s="40">
        <v>6</v>
      </c>
      <c r="B9" s="41" t="s">
        <v>298</v>
      </c>
      <c r="C9" s="42" t="s">
        <v>299</v>
      </c>
      <c r="D9" s="52" t="s">
        <v>300</v>
      </c>
      <c r="E9" s="53" t="s">
        <v>295</v>
      </c>
      <c r="F9" s="54" t="s">
        <v>296</v>
      </c>
      <c r="G9" s="54" t="s">
        <v>297</v>
      </c>
      <c r="H9" s="55">
        <v>1</v>
      </c>
      <c r="I9" s="55" t="s">
        <v>301</v>
      </c>
      <c r="J9" s="56" t="s">
        <v>277</v>
      </c>
      <c r="K9" s="43"/>
    </row>
    <row r="10" spans="1:11" ht="51.75" customHeight="1">
      <c r="A10" s="40">
        <v>7</v>
      </c>
      <c r="B10" s="41" t="s">
        <v>302</v>
      </c>
      <c r="C10" s="42" t="s">
        <v>303</v>
      </c>
      <c r="D10" s="52" t="s">
        <v>304</v>
      </c>
      <c r="E10" s="53" t="s">
        <v>305</v>
      </c>
      <c r="F10" s="54" t="s">
        <v>306</v>
      </c>
      <c r="G10" s="54" t="s">
        <v>297</v>
      </c>
      <c r="H10" s="55">
        <v>1</v>
      </c>
      <c r="I10" s="55" t="s">
        <v>307</v>
      </c>
      <c r="J10" s="56" t="s">
        <v>277</v>
      </c>
      <c r="K10" s="43"/>
    </row>
    <row r="11" spans="1:11" ht="51.75" customHeight="1">
      <c r="A11" s="40">
        <v>8</v>
      </c>
      <c r="B11" s="41" t="s">
        <v>308</v>
      </c>
      <c r="C11" s="42" t="s">
        <v>309</v>
      </c>
      <c r="D11" s="52" t="s">
        <v>310</v>
      </c>
      <c r="E11" s="53" t="s">
        <v>311</v>
      </c>
      <c r="F11" s="54" t="s">
        <v>312</v>
      </c>
      <c r="G11" s="54" t="s">
        <v>313</v>
      </c>
      <c r="H11" s="55">
        <v>2</v>
      </c>
      <c r="I11" s="55" t="s">
        <v>307</v>
      </c>
      <c r="J11" s="56" t="s">
        <v>314</v>
      </c>
      <c r="K11" s="43"/>
    </row>
    <row r="12" spans="1:11" ht="51.75" customHeight="1">
      <c r="A12" s="40">
        <v>9</v>
      </c>
      <c r="B12" s="41" t="s">
        <v>308</v>
      </c>
      <c r="C12" s="42" t="s">
        <v>315</v>
      </c>
      <c r="D12" s="52" t="s">
        <v>310</v>
      </c>
      <c r="E12" s="53" t="s">
        <v>311</v>
      </c>
      <c r="F12" s="54" t="s">
        <v>312</v>
      </c>
      <c r="G12" s="54" t="s">
        <v>313</v>
      </c>
      <c r="H12" s="55">
        <v>2</v>
      </c>
      <c r="I12" s="55" t="s">
        <v>276</v>
      </c>
      <c r="J12" s="56" t="s">
        <v>314</v>
      </c>
      <c r="K12" s="43"/>
    </row>
    <row r="13" spans="1:11" ht="51.75" customHeight="1">
      <c r="A13" s="40">
        <v>10</v>
      </c>
      <c r="B13" s="41" t="s">
        <v>316</v>
      </c>
      <c r="C13" s="42" t="s">
        <v>317</v>
      </c>
      <c r="D13" s="52" t="s">
        <v>318</v>
      </c>
      <c r="E13" s="53" t="s">
        <v>319</v>
      </c>
      <c r="F13" s="54" t="s">
        <v>312</v>
      </c>
      <c r="G13" s="54" t="s">
        <v>313</v>
      </c>
      <c r="H13" s="55">
        <v>3</v>
      </c>
      <c r="I13" s="55" t="s">
        <v>307</v>
      </c>
      <c r="J13" s="56" t="s">
        <v>314</v>
      </c>
      <c r="K13" s="43"/>
    </row>
    <row r="14" spans="1:11" ht="51.75" customHeight="1">
      <c r="A14" s="40">
        <v>11</v>
      </c>
      <c r="B14" s="41" t="s">
        <v>320</v>
      </c>
      <c r="C14" s="42" t="s">
        <v>321</v>
      </c>
      <c r="D14" s="52" t="s">
        <v>318</v>
      </c>
      <c r="E14" s="53" t="s">
        <v>319</v>
      </c>
      <c r="F14" s="54" t="s">
        <v>312</v>
      </c>
      <c r="G14" s="54" t="s">
        <v>313</v>
      </c>
      <c r="H14" s="55">
        <v>1</v>
      </c>
      <c r="I14" s="55" t="s">
        <v>276</v>
      </c>
      <c r="J14" s="56" t="s">
        <v>314</v>
      </c>
      <c r="K14" s="43"/>
    </row>
    <row r="15" spans="1:11" ht="51.75" customHeight="1">
      <c r="A15" s="40">
        <v>12</v>
      </c>
      <c r="B15" s="41" t="s">
        <v>322</v>
      </c>
      <c r="C15" s="42" t="s">
        <v>323</v>
      </c>
      <c r="D15" s="52" t="s">
        <v>324</v>
      </c>
      <c r="E15" s="53" t="s">
        <v>325</v>
      </c>
      <c r="F15" s="54" t="s">
        <v>312</v>
      </c>
      <c r="G15" s="54" t="s">
        <v>313</v>
      </c>
      <c r="H15" s="55">
        <v>1</v>
      </c>
      <c r="I15" s="55" t="s">
        <v>307</v>
      </c>
      <c r="J15" s="56" t="s">
        <v>314</v>
      </c>
      <c r="K15" s="43"/>
    </row>
    <row r="16" spans="1:11" ht="51.75" customHeight="1">
      <c r="A16" s="40">
        <v>13</v>
      </c>
      <c r="B16" s="41" t="s">
        <v>326</v>
      </c>
      <c r="C16" s="42" t="s">
        <v>327</v>
      </c>
      <c r="D16" s="52" t="s">
        <v>328</v>
      </c>
      <c r="E16" s="53" t="s">
        <v>329</v>
      </c>
      <c r="F16" s="54" t="s">
        <v>330</v>
      </c>
      <c r="G16" s="54" t="s">
        <v>331</v>
      </c>
      <c r="H16" s="55">
        <v>2</v>
      </c>
      <c r="I16" s="55" t="s">
        <v>307</v>
      </c>
      <c r="J16" s="56" t="s">
        <v>314</v>
      </c>
      <c r="K16" s="43"/>
    </row>
    <row r="17" spans="1:11" ht="51.75" customHeight="1">
      <c r="A17" s="40">
        <v>14</v>
      </c>
      <c r="B17" s="41" t="s">
        <v>332</v>
      </c>
      <c r="C17" s="42" t="s">
        <v>333</v>
      </c>
      <c r="D17" s="52" t="s">
        <v>334</v>
      </c>
      <c r="E17" s="53" t="s">
        <v>335</v>
      </c>
      <c r="F17" s="54" t="s">
        <v>336</v>
      </c>
      <c r="G17" s="54" t="s">
        <v>337</v>
      </c>
      <c r="H17" s="55">
        <v>1</v>
      </c>
      <c r="I17" s="55" t="s">
        <v>276</v>
      </c>
      <c r="J17" s="56" t="s">
        <v>314</v>
      </c>
      <c r="K17" s="43"/>
    </row>
    <row r="18" spans="1:11" ht="51.75" customHeight="1">
      <c r="A18" s="40">
        <v>15</v>
      </c>
      <c r="B18" s="41" t="s">
        <v>338</v>
      </c>
      <c r="C18" s="42" t="s">
        <v>339</v>
      </c>
      <c r="D18" s="52" t="s">
        <v>340</v>
      </c>
      <c r="E18" s="53" t="s">
        <v>341</v>
      </c>
      <c r="F18" s="54" t="s">
        <v>312</v>
      </c>
      <c r="G18" s="54" t="s">
        <v>313</v>
      </c>
      <c r="H18" s="55">
        <v>2</v>
      </c>
      <c r="I18" s="55" t="s">
        <v>307</v>
      </c>
      <c r="J18" s="56" t="s">
        <v>314</v>
      </c>
      <c r="K18" s="43"/>
    </row>
    <row r="19" spans="1:11" ht="51.75" customHeight="1">
      <c r="A19" s="40">
        <v>16</v>
      </c>
      <c r="B19" s="41" t="s">
        <v>342</v>
      </c>
      <c r="C19" s="42" t="s">
        <v>343</v>
      </c>
      <c r="D19" s="52" t="s">
        <v>344</v>
      </c>
      <c r="E19" s="53" t="s">
        <v>311</v>
      </c>
      <c r="F19" s="54" t="s">
        <v>345</v>
      </c>
      <c r="G19" s="54" t="s">
        <v>313</v>
      </c>
      <c r="H19" s="55">
        <v>1</v>
      </c>
      <c r="I19" s="55" t="s">
        <v>276</v>
      </c>
      <c r="J19" s="56" t="s">
        <v>314</v>
      </c>
      <c r="K19" s="43"/>
    </row>
    <row r="20" spans="1:11" ht="51.75" customHeight="1">
      <c r="A20" s="40">
        <v>17</v>
      </c>
      <c r="B20" s="43" t="s">
        <v>320</v>
      </c>
      <c r="C20" s="44" t="s">
        <v>346</v>
      </c>
      <c r="D20" s="52" t="s">
        <v>347</v>
      </c>
      <c r="E20" s="57" t="s">
        <v>348</v>
      </c>
      <c r="F20" s="56" t="s">
        <v>349</v>
      </c>
      <c r="G20" s="54" t="s">
        <v>313</v>
      </c>
      <c r="H20" s="55">
        <v>9</v>
      </c>
      <c r="I20" s="55" t="s">
        <v>350</v>
      </c>
      <c r="J20" s="56" t="s">
        <v>314</v>
      </c>
      <c r="K20" s="43"/>
    </row>
    <row r="21" spans="1:11" ht="51.75" customHeight="1">
      <c r="A21" s="40">
        <v>18</v>
      </c>
      <c r="B21" s="43" t="s">
        <v>320</v>
      </c>
      <c r="C21" s="44" t="s">
        <v>351</v>
      </c>
      <c r="D21" s="52" t="s">
        <v>347</v>
      </c>
      <c r="E21" s="57" t="s">
        <v>352</v>
      </c>
      <c r="F21" s="56" t="s">
        <v>349</v>
      </c>
      <c r="G21" s="54" t="s">
        <v>313</v>
      </c>
      <c r="H21" s="55">
        <v>1</v>
      </c>
      <c r="I21" s="55" t="s">
        <v>350</v>
      </c>
      <c r="J21" s="56" t="s">
        <v>314</v>
      </c>
      <c r="K21" s="43"/>
    </row>
    <row r="22" spans="1:11" ht="51.75" customHeight="1">
      <c r="A22" s="40">
        <v>19</v>
      </c>
      <c r="B22" s="43" t="s">
        <v>320</v>
      </c>
      <c r="C22" s="44" t="s">
        <v>353</v>
      </c>
      <c r="D22" s="52" t="s">
        <v>354</v>
      </c>
      <c r="E22" s="57" t="s">
        <v>355</v>
      </c>
      <c r="F22" s="56" t="s">
        <v>349</v>
      </c>
      <c r="G22" s="54" t="s">
        <v>313</v>
      </c>
      <c r="H22" s="55">
        <v>4</v>
      </c>
      <c r="I22" s="55" t="s">
        <v>350</v>
      </c>
      <c r="J22" s="56" t="s">
        <v>314</v>
      </c>
      <c r="K22" s="43"/>
    </row>
    <row r="23" spans="1:11" ht="51.75" customHeight="1">
      <c r="A23" s="40">
        <v>20</v>
      </c>
      <c r="B23" s="43" t="s">
        <v>320</v>
      </c>
      <c r="C23" s="44" t="s">
        <v>356</v>
      </c>
      <c r="D23" s="58" t="s">
        <v>357</v>
      </c>
      <c r="E23" s="57" t="s">
        <v>358</v>
      </c>
      <c r="F23" s="56" t="s">
        <v>359</v>
      </c>
      <c r="G23" s="54" t="s">
        <v>331</v>
      </c>
      <c r="H23" s="55">
        <v>5</v>
      </c>
      <c r="I23" s="55" t="s">
        <v>350</v>
      </c>
      <c r="J23" s="56" t="s">
        <v>314</v>
      </c>
      <c r="K23" s="43"/>
    </row>
    <row r="24" spans="1:11" ht="51.75" customHeight="1">
      <c r="A24" s="40">
        <v>21</v>
      </c>
      <c r="B24" s="41" t="s">
        <v>360</v>
      </c>
      <c r="C24" s="42" t="s">
        <v>361</v>
      </c>
      <c r="D24" s="52" t="s">
        <v>362</v>
      </c>
      <c r="E24" s="53" t="s">
        <v>363</v>
      </c>
      <c r="F24" s="54" t="s">
        <v>364</v>
      </c>
      <c r="G24" s="54" t="s">
        <v>365</v>
      </c>
      <c r="H24" s="55">
        <v>1</v>
      </c>
      <c r="I24" s="55" t="s">
        <v>276</v>
      </c>
      <c r="J24" s="56" t="s">
        <v>366</v>
      </c>
      <c r="K24" s="43"/>
    </row>
    <row r="25" spans="1:11" ht="51.75" customHeight="1">
      <c r="A25" s="40">
        <v>22</v>
      </c>
      <c r="B25" s="41" t="s">
        <v>367</v>
      </c>
      <c r="C25" s="42" t="s">
        <v>368</v>
      </c>
      <c r="D25" s="52" t="s">
        <v>369</v>
      </c>
      <c r="E25" s="53" t="s">
        <v>370</v>
      </c>
      <c r="F25" s="54" t="s">
        <v>371</v>
      </c>
      <c r="G25" s="54" t="s">
        <v>275</v>
      </c>
      <c r="H25" s="55">
        <v>1</v>
      </c>
      <c r="I25" s="55" t="s">
        <v>276</v>
      </c>
      <c r="J25" s="56" t="s">
        <v>366</v>
      </c>
      <c r="K25" s="43"/>
    </row>
    <row r="26" spans="1:11" ht="51.75" customHeight="1">
      <c r="A26" s="40">
        <v>23</v>
      </c>
      <c r="B26" s="41" t="s">
        <v>372</v>
      </c>
      <c r="C26" s="42" t="s">
        <v>373</v>
      </c>
      <c r="D26" s="52" t="s">
        <v>374</v>
      </c>
      <c r="E26" s="53" t="s">
        <v>375</v>
      </c>
      <c r="F26" s="54" t="s">
        <v>376</v>
      </c>
      <c r="G26" s="54" t="s">
        <v>377</v>
      </c>
      <c r="H26" s="55">
        <v>1</v>
      </c>
      <c r="I26" s="55" t="s">
        <v>276</v>
      </c>
      <c r="J26" s="56" t="s">
        <v>366</v>
      </c>
      <c r="K26" s="43"/>
    </row>
    <row r="27" spans="1:11" ht="51.75" customHeight="1">
      <c r="A27" s="40">
        <v>24</v>
      </c>
      <c r="B27" s="41" t="s">
        <v>378</v>
      </c>
      <c r="C27" s="42" t="s">
        <v>379</v>
      </c>
      <c r="D27" s="52" t="s">
        <v>380</v>
      </c>
      <c r="E27" s="53" t="s">
        <v>381</v>
      </c>
      <c r="F27" s="54" t="s">
        <v>376</v>
      </c>
      <c r="G27" s="54" t="s">
        <v>377</v>
      </c>
      <c r="H27" s="55">
        <v>1</v>
      </c>
      <c r="I27" s="55" t="s">
        <v>276</v>
      </c>
      <c r="J27" s="56" t="s">
        <v>366</v>
      </c>
      <c r="K27" s="43"/>
    </row>
    <row r="28" spans="1:11" ht="51.75" customHeight="1">
      <c r="A28" s="40">
        <v>25</v>
      </c>
      <c r="B28" s="41" t="s">
        <v>382</v>
      </c>
      <c r="C28" s="42" t="s">
        <v>383</v>
      </c>
      <c r="D28" s="52" t="s">
        <v>384</v>
      </c>
      <c r="E28" s="53" t="s">
        <v>385</v>
      </c>
      <c r="F28" s="54" t="s">
        <v>386</v>
      </c>
      <c r="G28" s="54" t="s">
        <v>313</v>
      </c>
      <c r="H28" s="55">
        <v>1</v>
      </c>
      <c r="I28" s="55" t="s">
        <v>307</v>
      </c>
      <c r="J28" s="56" t="s">
        <v>366</v>
      </c>
      <c r="K28" s="43"/>
    </row>
    <row r="29" spans="1:11" ht="51.75" customHeight="1">
      <c r="A29" s="40">
        <v>26</v>
      </c>
      <c r="B29" s="41" t="s">
        <v>387</v>
      </c>
      <c r="C29" s="42" t="s">
        <v>388</v>
      </c>
      <c r="D29" s="52" t="s">
        <v>389</v>
      </c>
      <c r="E29" s="53" t="s">
        <v>390</v>
      </c>
      <c r="F29" s="54" t="s">
        <v>391</v>
      </c>
      <c r="G29" s="54" t="s">
        <v>392</v>
      </c>
      <c r="H29" s="55">
        <v>12</v>
      </c>
      <c r="I29" s="55" t="s">
        <v>276</v>
      </c>
      <c r="J29" s="56" t="s">
        <v>366</v>
      </c>
      <c r="K29" s="43"/>
    </row>
    <row r="30" spans="1:11" ht="51.75" customHeight="1">
      <c r="A30" s="40">
        <v>27</v>
      </c>
      <c r="B30" s="41" t="s">
        <v>393</v>
      </c>
      <c r="C30" s="42" t="s">
        <v>394</v>
      </c>
      <c r="D30" s="52" t="s">
        <v>384</v>
      </c>
      <c r="E30" s="53" t="s">
        <v>395</v>
      </c>
      <c r="F30" s="54" t="s">
        <v>396</v>
      </c>
      <c r="G30" s="54" t="s">
        <v>313</v>
      </c>
      <c r="H30" s="55">
        <v>2</v>
      </c>
      <c r="I30" s="55" t="s">
        <v>276</v>
      </c>
      <c r="J30" s="56" t="s">
        <v>366</v>
      </c>
      <c r="K30" s="43"/>
    </row>
    <row r="31" spans="1:11" ht="51.75" customHeight="1">
      <c r="A31" s="40">
        <v>28</v>
      </c>
      <c r="B31" s="41" t="s">
        <v>397</v>
      </c>
      <c r="C31" s="42" t="s">
        <v>398</v>
      </c>
      <c r="D31" s="52" t="s">
        <v>399</v>
      </c>
      <c r="E31" s="53" t="s">
        <v>400</v>
      </c>
      <c r="F31" s="54" t="s">
        <v>401</v>
      </c>
      <c r="G31" s="54" t="s">
        <v>275</v>
      </c>
      <c r="H31" s="55">
        <v>2</v>
      </c>
      <c r="I31" s="55" t="s">
        <v>276</v>
      </c>
      <c r="J31" s="56" t="s">
        <v>366</v>
      </c>
      <c r="K31" s="43"/>
    </row>
    <row r="32" spans="1:11" ht="51.75" customHeight="1">
      <c r="A32" s="40">
        <v>29</v>
      </c>
      <c r="B32" s="41" t="s">
        <v>402</v>
      </c>
      <c r="C32" s="42" t="s">
        <v>403</v>
      </c>
      <c r="D32" s="52" t="s">
        <v>404</v>
      </c>
      <c r="E32" s="53" t="s">
        <v>405</v>
      </c>
      <c r="F32" s="54" t="s">
        <v>396</v>
      </c>
      <c r="G32" s="54" t="s">
        <v>313</v>
      </c>
      <c r="H32" s="55">
        <v>1</v>
      </c>
      <c r="I32" s="55" t="s">
        <v>307</v>
      </c>
      <c r="J32" s="56" t="s">
        <v>366</v>
      </c>
      <c r="K32" s="43"/>
    </row>
    <row r="33" spans="1:11" ht="51.75" customHeight="1">
      <c r="A33" s="40">
        <v>30</v>
      </c>
      <c r="B33" s="41" t="s">
        <v>406</v>
      </c>
      <c r="C33" s="42" t="s">
        <v>407</v>
      </c>
      <c r="D33" s="52" t="s">
        <v>408</v>
      </c>
      <c r="E33" s="53" t="s">
        <v>409</v>
      </c>
      <c r="F33" s="54" t="s">
        <v>410</v>
      </c>
      <c r="G33" s="54" t="s">
        <v>392</v>
      </c>
      <c r="H33" s="55">
        <v>1</v>
      </c>
      <c r="I33" s="55" t="s">
        <v>276</v>
      </c>
      <c r="J33" s="56" t="s">
        <v>366</v>
      </c>
      <c r="K33" s="43"/>
    </row>
    <row r="34" spans="1:11" ht="51.75" customHeight="1">
      <c r="A34" s="40">
        <v>31</v>
      </c>
      <c r="B34" s="43" t="s">
        <v>320</v>
      </c>
      <c r="C34" s="42" t="s">
        <v>411</v>
      </c>
      <c r="D34" s="52" t="s">
        <v>412</v>
      </c>
      <c r="E34" s="53" t="s">
        <v>413</v>
      </c>
      <c r="F34" s="54" t="s">
        <v>359</v>
      </c>
      <c r="G34" s="54" t="s">
        <v>331</v>
      </c>
      <c r="H34" s="55">
        <v>7</v>
      </c>
      <c r="I34" s="55" t="s">
        <v>350</v>
      </c>
      <c r="J34" s="56" t="s">
        <v>366</v>
      </c>
      <c r="K34" s="43"/>
    </row>
    <row r="35" spans="1:11" ht="51.75" customHeight="1">
      <c r="A35" s="40">
        <v>32</v>
      </c>
      <c r="B35" s="43" t="s">
        <v>320</v>
      </c>
      <c r="C35" s="42" t="s">
        <v>414</v>
      </c>
      <c r="D35" s="52" t="s">
        <v>415</v>
      </c>
      <c r="E35" s="53" t="s">
        <v>416</v>
      </c>
      <c r="F35" s="54" t="s">
        <v>416</v>
      </c>
      <c r="G35" s="54"/>
      <c r="H35" s="55">
        <v>1</v>
      </c>
      <c r="I35" s="55" t="s">
        <v>417</v>
      </c>
      <c r="J35" s="56" t="s">
        <v>366</v>
      </c>
      <c r="K35" s="43"/>
    </row>
    <row r="36" spans="1:11" ht="51.75" customHeight="1">
      <c r="A36" s="40">
        <v>33</v>
      </c>
      <c r="B36" s="43" t="s">
        <v>320</v>
      </c>
      <c r="C36" s="42" t="s">
        <v>207</v>
      </c>
      <c r="D36" s="52" t="s">
        <v>207</v>
      </c>
      <c r="E36" s="54" t="s">
        <v>18</v>
      </c>
      <c r="F36" s="54" t="s">
        <v>17</v>
      </c>
      <c r="G36" s="54" t="s">
        <v>283</v>
      </c>
      <c r="H36" s="55">
        <v>6</v>
      </c>
      <c r="I36" s="55" t="s">
        <v>276</v>
      </c>
      <c r="J36" s="56" t="s">
        <v>366</v>
      </c>
      <c r="K36" s="43"/>
    </row>
    <row r="37" spans="1:11" ht="36.75" customHeight="1">
      <c r="A37" s="60" t="s">
        <v>261</v>
      </c>
      <c r="B37" s="61"/>
      <c r="C37" s="61"/>
      <c r="D37" s="61"/>
      <c r="E37" s="61"/>
      <c r="F37" s="61"/>
      <c r="G37" s="62"/>
      <c r="H37" s="45">
        <f>SUBTOTAL(9,H4:H36)</f>
        <v>80</v>
      </c>
      <c r="I37" s="45"/>
      <c r="J37" s="46"/>
      <c r="K37" s="46"/>
    </row>
  </sheetData>
  <autoFilter ref="A3:J35" xr:uid="{B0352926-667E-49D1-900A-0DE96A21CF22}"/>
  <mergeCells count="2">
    <mergeCell ref="A1:J1"/>
    <mergeCell ref="A37:G37"/>
  </mergeCells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89E9-35A0-4EB4-8F3E-DB95AACE57C3}">
  <sheetPr>
    <pageSetUpPr fitToPage="1"/>
  </sheetPr>
  <dimension ref="A1:F44"/>
  <sheetViews>
    <sheetView tabSelected="1" workbookViewId="0">
      <selection activeCell="D41" sqref="D41"/>
    </sheetView>
  </sheetViews>
  <sheetFormatPr defaultColWidth="8.7265625" defaultRowHeight="34" customHeight="1"/>
  <cols>
    <col min="1" max="1" width="6.54296875" style="21" customWidth="1"/>
    <col min="2" max="2" width="37.26953125" style="21" bestFit="1" customWidth="1"/>
    <col min="3" max="3" width="31.7265625" style="21" bestFit="1" customWidth="1"/>
    <col min="4" max="4" width="40" style="21" bestFit="1" customWidth="1"/>
    <col min="5" max="5" width="11" style="22" customWidth="1"/>
    <col min="6" max="6" width="11" style="21" customWidth="1"/>
    <col min="7" max="7" width="8.7265625" style="21"/>
    <col min="8" max="8" width="33.81640625" style="21" customWidth="1"/>
    <col min="9" max="9" width="8.7265625" style="21"/>
    <col min="10" max="10" width="11.54296875" style="21" customWidth="1"/>
    <col min="11" max="16384" width="8.7265625" style="21"/>
  </cols>
  <sheetData>
    <row r="1" spans="1:6" s="25" customFormat="1" ht="23.5" customHeight="1">
      <c r="A1" s="27" t="s">
        <v>419</v>
      </c>
      <c r="E1" s="26"/>
    </row>
    <row r="2" spans="1:6" ht="6.75" customHeight="1"/>
    <row r="3" spans="1:6" s="23" customFormat="1" ht="25" customHeight="1">
      <c r="A3" s="34" t="s">
        <v>140</v>
      </c>
      <c r="B3" s="34" t="s">
        <v>0</v>
      </c>
      <c r="C3" s="34" t="s">
        <v>1</v>
      </c>
      <c r="D3" s="34" t="s">
        <v>2</v>
      </c>
      <c r="E3" s="34" t="s">
        <v>201</v>
      </c>
      <c r="F3" s="34" t="s">
        <v>192</v>
      </c>
    </row>
    <row r="4" spans="1:6" ht="28.5" customHeight="1">
      <c r="A4" s="29">
        <v>1</v>
      </c>
      <c r="B4" s="30" t="s">
        <v>3</v>
      </c>
      <c r="C4" s="31" t="s">
        <v>214</v>
      </c>
      <c r="D4" s="31" t="s">
        <v>6</v>
      </c>
      <c r="E4" s="32">
        <v>2</v>
      </c>
      <c r="F4" s="31"/>
    </row>
    <row r="5" spans="1:6" ht="28.5" customHeight="1">
      <c r="A5" s="29">
        <v>2</v>
      </c>
      <c r="B5" s="30" t="s">
        <v>7</v>
      </c>
      <c r="C5" s="31" t="s">
        <v>215</v>
      </c>
      <c r="D5" s="31" t="s">
        <v>10</v>
      </c>
      <c r="E5" s="32">
        <v>2</v>
      </c>
      <c r="F5" s="31"/>
    </row>
    <row r="6" spans="1:6" ht="28.5" customHeight="1">
      <c r="A6" s="29">
        <v>3</v>
      </c>
      <c r="B6" s="30" t="s">
        <v>11</v>
      </c>
      <c r="C6" s="31" t="s">
        <v>216</v>
      </c>
      <c r="D6" s="31" t="s">
        <v>14</v>
      </c>
      <c r="E6" s="32">
        <v>12</v>
      </c>
      <c r="F6" s="31"/>
    </row>
    <row r="7" spans="1:6" ht="28.5" customHeight="1">
      <c r="A7" s="29">
        <v>4</v>
      </c>
      <c r="B7" s="30" t="s">
        <v>207</v>
      </c>
      <c r="C7" s="31" t="s">
        <v>217</v>
      </c>
      <c r="D7" s="31" t="s">
        <v>18</v>
      </c>
      <c r="E7" s="32">
        <v>6</v>
      </c>
      <c r="F7" s="31"/>
    </row>
    <row r="8" spans="1:6" ht="28.5" customHeight="1">
      <c r="A8" s="29">
        <v>5</v>
      </c>
      <c r="B8" s="30" t="s">
        <v>19</v>
      </c>
      <c r="C8" s="31" t="s">
        <v>218</v>
      </c>
      <c r="D8" s="31" t="s">
        <v>22</v>
      </c>
      <c r="E8" s="32">
        <v>2</v>
      </c>
      <c r="F8" s="31"/>
    </row>
    <row r="9" spans="1:6" ht="28.5" customHeight="1">
      <c r="A9" s="29">
        <v>6</v>
      </c>
      <c r="B9" s="30" t="s">
        <v>23</v>
      </c>
      <c r="C9" s="31" t="s">
        <v>219</v>
      </c>
      <c r="D9" s="31" t="s">
        <v>25</v>
      </c>
      <c r="E9" s="32">
        <v>3</v>
      </c>
      <c r="F9" s="31"/>
    </row>
    <row r="10" spans="1:6" ht="28.5" customHeight="1">
      <c r="A10" s="29">
        <v>7</v>
      </c>
      <c r="B10" s="30" t="s">
        <v>26</v>
      </c>
      <c r="C10" s="31" t="s">
        <v>220</v>
      </c>
      <c r="D10" s="31" t="s">
        <v>29</v>
      </c>
      <c r="E10" s="32">
        <v>9</v>
      </c>
      <c r="F10" s="31"/>
    </row>
    <row r="11" spans="1:6" ht="28.5" customHeight="1">
      <c r="A11" s="29">
        <v>8</v>
      </c>
      <c r="B11" s="30" t="s">
        <v>208</v>
      </c>
      <c r="C11" s="31" t="s">
        <v>221</v>
      </c>
      <c r="D11" s="31" t="s">
        <v>33</v>
      </c>
      <c r="E11" s="32">
        <v>5</v>
      </c>
      <c r="F11" s="31"/>
    </row>
    <row r="12" spans="1:6" ht="28.5" customHeight="1">
      <c r="A12" s="29">
        <v>9</v>
      </c>
      <c r="B12" s="30" t="s">
        <v>34</v>
      </c>
      <c r="C12" s="31" t="s">
        <v>222</v>
      </c>
      <c r="D12" s="31" t="s">
        <v>249</v>
      </c>
      <c r="E12" s="32">
        <v>4</v>
      </c>
      <c r="F12" s="31"/>
    </row>
    <row r="13" spans="1:6" ht="28.5" customHeight="1">
      <c r="A13" s="29">
        <v>10</v>
      </c>
      <c r="B13" s="30" t="s">
        <v>209</v>
      </c>
      <c r="C13" s="31" t="s">
        <v>223</v>
      </c>
      <c r="D13" s="31" t="s">
        <v>195</v>
      </c>
      <c r="E13" s="32">
        <v>4</v>
      </c>
      <c r="F13" s="31"/>
    </row>
    <row r="14" spans="1:6" ht="28.5" customHeight="1">
      <c r="A14" s="29">
        <v>11</v>
      </c>
      <c r="B14" s="30" t="s">
        <v>210</v>
      </c>
      <c r="C14" s="31" t="s">
        <v>223</v>
      </c>
      <c r="D14" s="31" t="s">
        <v>196</v>
      </c>
      <c r="E14" s="32">
        <v>2</v>
      </c>
      <c r="F14" s="31"/>
    </row>
    <row r="15" spans="1:6" ht="28.5" customHeight="1">
      <c r="A15" s="29">
        <v>12</v>
      </c>
      <c r="B15" s="30" t="s">
        <v>211</v>
      </c>
      <c r="C15" s="31" t="s">
        <v>223</v>
      </c>
      <c r="D15" s="31" t="s">
        <v>197</v>
      </c>
      <c r="E15" s="32">
        <v>2</v>
      </c>
      <c r="F15" s="31"/>
    </row>
    <row r="16" spans="1:6" ht="28.5" customHeight="1">
      <c r="A16" s="29">
        <v>13</v>
      </c>
      <c r="B16" s="30" t="s">
        <v>193</v>
      </c>
      <c r="C16" s="31" t="s">
        <v>223</v>
      </c>
      <c r="D16" s="31" t="s">
        <v>250</v>
      </c>
      <c r="E16" s="32">
        <v>13</v>
      </c>
      <c r="F16" s="31"/>
    </row>
    <row r="17" spans="1:6" ht="28.5" customHeight="1">
      <c r="A17" s="29">
        <v>14</v>
      </c>
      <c r="B17" s="30" t="s">
        <v>45</v>
      </c>
      <c r="C17" s="31" t="s">
        <v>224</v>
      </c>
      <c r="D17" s="31" t="s">
        <v>48</v>
      </c>
      <c r="E17" s="32">
        <v>2</v>
      </c>
      <c r="F17" s="31"/>
    </row>
    <row r="18" spans="1:6" ht="28.5" customHeight="1">
      <c r="A18" s="29">
        <v>15</v>
      </c>
      <c r="B18" s="30" t="s">
        <v>212</v>
      </c>
      <c r="C18" s="31" t="s">
        <v>225</v>
      </c>
      <c r="D18" s="31" t="s">
        <v>200</v>
      </c>
      <c r="E18" s="32">
        <v>3</v>
      </c>
      <c r="F18" s="31"/>
    </row>
    <row r="19" spans="1:6" ht="28.5" customHeight="1">
      <c r="A19" s="29">
        <v>16</v>
      </c>
      <c r="B19" s="30" t="s">
        <v>49</v>
      </c>
      <c r="C19" s="31" t="s">
        <v>226</v>
      </c>
      <c r="D19" s="31" t="s">
        <v>52</v>
      </c>
      <c r="E19" s="32">
        <v>2</v>
      </c>
      <c r="F19" s="31"/>
    </row>
    <row r="20" spans="1:6" ht="28.5" customHeight="1">
      <c r="A20" s="29">
        <v>17</v>
      </c>
      <c r="B20" s="30" t="s">
        <v>53</v>
      </c>
      <c r="C20" s="31" t="s">
        <v>226</v>
      </c>
      <c r="D20" s="31" t="s">
        <v>251</v>
      </c>
      <c r="E20" s="32">
        <v>1</v>
      </c>
      <c r="F20" s="31"/>
    </row>
    <row r="21" spans="1:6" ht="28.5" customHeight="1">
      <c r="A21" s="29">
        <v>18</v>
      </c>
      <c r="B21" s="30" t="s">
        <v>56</v>
      </c>
      <c r="C21" s="31" t="s">
        <v>227</v>
      </c>
      <c r="D21" s="31" t="s">
        <v>59</v>
      </c>
      <c r="E21" s="32">
        <v>1</v>
      </c>
      <c r="F21" s="31"/>
    </row>
    <row r="22" spans="1:6" ht="28.5" customHeight="1">
      <c r="A22" s="29">
        <v>19</v>
      </c>
      <c r="B22" s="30" t="s">
        <v>60</v>
      </c>
      <c r="C22" s="31" t="s">
        <v>228</v>
      </c>
      <c r="D22" s="31" t="s">
        <v>63</v>
      </c>
      <c r="E22" s="32">
        <v>1</v>
      </c>
      <c r="F22" s="31"/>
    </row>
    <row r="23" spans="1:6" ht="28.5" customHeight="1">
      <c r="A23" s="29">
        <v>20</v>
      </c>
      <c r="B23" s="30" t="s">
        <v>203</v>
      </c>
      <c r="C23" s="31" t="s">
        <v>229</v>
      </c>
      <c r="D23" s="31" t="s">
        <v>67</v>
      </c>
      <c r="E23" s="32">
        <v>1</v>
      </c>
      <c r="F23" s="31"/>
    </row>
    <row r="24" spans="1:6" ht="28.5" customHeight="1">
      <c r="A24" s="29">
        <v>21</v>
      </c>
      <c r="B24" s="30" t="s">
        <v>194</v>
      </c>
      <c r="C24" s="31" t="s">
        <v>230</v>
      </c>
      <c r="D24" s="31" t="s">
        <v>252</v>
      </c>
      <c r="E24" s="32">
        <v>1</v>
      </c>
      <c r="F24" s="31"/>
    </row>
    <row r="25" spans="1:6" ht="28.5" customHeight="1">
      <c r="A25" s="29">
        <v>22</v>
      </c>
      <c r="B25" s="30" t="s">
        <v>72</v>
      </c>
      <c r="C25" s="31" t="s">
        <v>231</v>
      </c>
      <c r="D25" s="31" t="s">
        <v>253</v>
      </c>
      <c r="E25" s="32">
        <v>3</v>
      </c>
      <c r="F25" s="31"/>
    </row>
    <row r="26" spans="1:6" ht="28.5" customHeight="1">
      <c r="A26" s="29">
        <v>23</v>
      </c>
      <c r="B26" s="30" t="s">
        <v>76</v>
      </c>
      <c r="C26" s="31" t="s">
        <v>232</v>
      </c>
      <c r="D26" s="31" t="s">
        <v>79</v>
      </c>
      <c r="E26" s="32">
        <v>1</v>
      </c>
      <c r="F26" s="31"/>
    </row>
    <row r="27" spans="1:6" ht="28.5" customHeight="1">
      <c r="A27" s="29">
        <v>24</v>
      </c>
      <c r="B27" s="30" t="s">
        <v>80</v>
      </c>
      <c r="C27" s="31" t="s">
        <v>233</v>
      </c>
      <c r="D27" s="31" t="s">
        <v>83</v>
      </c>
      <c r="E27" s="32">
        <v>1</v>
      </c>
      <c r="F27" s="31"/>
    </row>
    <row r="28" spans="1:6" ht="28.5" customHeight="1">
      <c r="A28" s="29">
        <v>25</v>
      </c>
      <c r="B28" s="30" t="s">
        <v>213</v>
      </c>
      <c r="C28" s="31" t="s">
        <v>234</v>
      </c>
      <c r="D28" s="33" t="s">
        <v>254</v>
      </c>
      <c r="E28" s="32">
        <v>2</v>
      </c>
      <c r="F28" s="31"/>
    </row>
    <row r="29" spans="1:6" ht="28.5" customHeight="1">
      <c r="A29" s="29">
        <v>26</v>
      </c>
      <c r="B29" s="30" t="s">
        <v>204</v>
      </c>
      <c r="C29" s="31" t="s">
        <v>234</v>
      </c>
      <c r="D29" s="31" t="s">
        <v>255</v>
      </c>
      <c r="E29" s="32">
        <v>3</v>
      </c>
      <c r="F29" s="31"/>
    </row>
    <row r="30" spans="1:6" ht="28.5" customHeight="1">
      <c r="A30" s="29">
        <v>27</v>
      </c>
      <c r="B30" s="30" t="s">
        <v>205</v>
      </c>
      <c r="C30" s="31" t="s">
        <v>235</v>
      </c>
      <c r="D30" s="31" t="s">
        <v>256</v>
      </c>
      <c r="E30" s="32">
        <v>2</v>
      </c>
      <c r="F30" s="31"/>
    </row>
    <row r="31" spans="1:6" ht="28.5" customHeight="1">
      <c r="A31" s="29">
        <v>28</v>
      </c>
      <c r="B31" s="30" t="s">
        <v>206</v>
      </c>
      <c r="C31" s="31" t="s">
        <v>236</v>
      </c>
      <c r="D31" s="31" t="s">
        <v>94</v>
      </c>
      <c r="E31" s="32">
        <v>1</v>
      </c>
      <c r="F31" s="31"/>
    </row>
    <row r="32" spans="1:6" ht="28.5" customHeight="1">
      <c r="A32" s="29">
        <v>29</v>
      </c>
      <c r="B32" s="30" t="s">
        <v>95</v>
      </c>
      <c r="C32" s="31" t="s">
        <v>237</v>
      </c>
      <c r="D32" s="31" t="s">
        <v>98</v>
      </c>
      <c r="E32" s="32">
        <v>1</v>
      </c>
      <c r="F32" s="31"/>
    </row>
    <row r="33" spans="1:6" ht="28.5" customHeight="1">
      <c r="A33" s="29">
        <v>30</v>
      </c>
      <c r="B33" s="30" t="s">
        <v>99</v>
      </c>
      <c r="C33" s="31" t="s">
        <v>238</v>
      </c>
      <c r="D33" s="31" t="s">
        <v>102</v>
      </c>
      <c r="E33" s="32">
        <v>2</v>
      </c>
      <c r="F33" s="31"/>
    </row>
    <row r="34" spans="1:6" ht="28.5" customHeight="1">
      <c r="A34" s="29">
        <v>31</v>
      </c>
      <c r="B34" s="30" t="s">
        <v>103</v>
      </c>
      <c r="C34" s="31" t="s">
        <v>239</v>
      </c>
      <c r="D34" s="31" t="s">
        <v>106</v>
      </c>
      <c r="E34" s="32">
        <v>1</v>
      </c>
      <c r="F34" s="31"/>
    </row>
    <row r="35" spans="1:6" ht="28.5" customHeight="1">
      <c r="A35" s="29">
        <v>32</v>
      </c>
      <c r="B35" s="30" t="s">
        <v>107</v>
      </c>
      <c r="C35" s="31" t="s">
        <v>240</v>
      </c>
      <c r="D35" s="31" t="s">
        <v>110</v>
      </c>
      <c r="E35" s="32">
        <v>1</v>
      </c>
      <c r="F35" s="31"/>
    </row>
    <row r="36" spans="1:6" ht="28.5" customHeight="1">
      <c r="A36" s="29">
        <v>33</v>
      </c>
      <c r="B36" s="30" t="s">
        <v>111</v>
      </c>
      <c r="C36" s="31" t="s">
        <v>241</v>
      </c>
      <c r="D36" s="31" t="s">
        <v>114</v>
      </c>
      <c r="E36" s="32">
        <v>1</v>
      </c>
      <c r="F36" s="31"/>
    </row>
    <row r="37" spans="1:6" ht="28.5" customHeight="1">
      <c r="A37" s="29">
        <v>34</v>
      </c>
      <c r="B37" s="30" t="s">
        <v>115</v>
      </c>
      <c r="C37" s="31" t="s">
        <v>242</v>
      </c>
      <c r="D37" s="31" t="s">
        <v>257</v>
      </c>
      <c r="E37" s="32">
        <v>1</v>
      </c>
      <c r="F37" s="31"/>
    </row>
    <row r="38" spans="1:6" ht="28.5" customHeight="1">
      <c r="A38" s="29">
        <v>35</v>
      </c>
      <c r="B38" s="30" t="s">
        <v>119</v>
      </c>
      <c r="C38" s="31" t="s">
        <v>243</v>
      </c>
      <c r="D38" s="31" t="s">
        <v>258</v>
      </c>
      <c r="E38" s="32">
        <v>2</v>
      </c>
      <c r="F38" s="31"/>
    </row>
    <row r="39" spans="1:6" ht="28.5" customHeight="1">
      <c r="A39" s="29">
        <v>36</v>
      </c>
      <c r="B39" s="30" t="s">
        <v>123</v>
      </c>
      <c r="C39" s="31" t="s">
        <v>244</v>
      </c>
      <c r="D39" s="31" t="s">
        <v>259</v>
      </c>
      <c r="E39" s="32">
        <v>5</v>
      </c>
      <c r="F39" s="31"/>
    </row>
    <row r="40" spans="1:6" ht="28.5" customHeight="1">
      <c r="A40" s="29">
        <v>37</v>
      </c>
      <c r="B40" s="30" t="s">
        <v>198</v>
      </c>
      <c r="C40" s="31" t="s">
        <v>245</v>
      </c>
      <c r="D40" s="31" t="s">
        <v>199</v>
      </c>
      <c r="E40" s="32">
        <v>3</v>
      </c>
      <c r="F40" s="31"/>
    </row>
    <row r="41" spans="1:6" ht="28.5" customHeight="1">
      <c r="A41" s="29">
        <v>38</v>
      </c>
      <c r="B41" s="30" t="s">
        <v>127</v>
      </c>
      <c r="C41" s="31" t="s">
        <v>246</v>
      </c>
      <c r="D41" s="31" t="s">
        <v>130</v>
      </c>
      <c r="E41" s="32">
        <v>4</v>
      </c>
      <c r="F41" s="31"/>
    </row>
    <row r="42" spans="1:6" ht="28.5" customHeight="1">
      <c r="A42" s="29">
        <v>39</v>
      </c>
      <c r="B42" s="30" t="s">
        <v>202</v>
      </c>
      <c r="C42" s="31" t="s">
        <v>247</v>
      </c>
      <c r="D42" s="31" t="s">
        <v>133</v>
      </c>
      <c r="E42" s="32">
        <v>2</v>
      </c>
      <c r="F42" s="31"/>
    </row>
    <row r="43" spans="1:6" ht="28.5" customHeight="1">
      <c r="A43" s="29">
        <v>40</v>
      </c>
      <c r="B43" s="30" t="s">
        <v>202</v>
      </c>
      <c r="C43" s="31" t="s">
        <v>248</v>
      </c>
      <c r="D43" s="31" t="s">
        <v>260</v>
      </c>
      <c r="E43" s="32">
        <v>6</v>
      </c>
      <c r="F43" s="31"/>
    </row>
    <row r="44" spans="1:6" ht="28.5" customHeight="1">
      <c r="A44" s="63" t="s">
        <v>261</v>
      </c>
      <c r="B44" s="64"/>
      <c r="C44" s="64"/>
      <c r="D44" s="65"/>
      <c r="E44" s="28">
        <f>SUM(E4:E43)</f>
        <v>120</v>
      </c>
      <c r="F44" s="24"/>
    </row>
  </sheetData>
  <mergeCells count="1">
    <mergeCell ref="A44:D44"/>
  </mergeCells>
  <printOptions horizontalCentered="1"/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1053-1EA1-4231-872D-21F92EA42384}">
  <dimension ref="A1:F35"/>
  <sheetViews>
    <sheetView workbookViewId="0">
      <selection activeCell="C6" sqref="C6"/>
    </sheetView>
  </sheetViews>
  <sheetFormatPr defaultColWidth="8.7265625" defaultRowHeight="14.5"/>
  <cols>
    <col min="1" max="1" width="5" style="7" customWidth="1"/>
    <col min="2" max="2" width="30.81640625" style="9" customWidth="1"/>
    <col min="3" max="3" width="41.81640625" style="9" customWidth="1"/>
    <col min="4" max="4" width="10.7265625" style="7" customWidth="1"/>
    <col min="5" max="5" width="15.1796875" style="8" customWidth="1"/>
    <col min="6" max="6" width="18" style="8" customWidth="1"/>
    <col min="7" max="16384" width="8.7265625" style="8"/>
  </cols>
  <sheetData>
    <row r="1" spans="1:6" ht="28" customHeight="1">
      <c r="A1" s="10" t="s">
        <v>139</v>
      </c>
    </row>
    <row r="3" spans="1:6" ht="29">
      <c r="A3" s="11" t="s">
        <v>140</v>
      </c>
      <c r="B3" s="12" t="s">
        <v>147</v>
      </c>
      <c r="C3" s="12" t="s">
        <v>159</v>
      </c>
      <c r="D3" s="12" t="s">
        <v>145</v>
      </c>
      <c r="E3" s="12" t="s">
        <v>158</v>
      </c>
      <c r="F3" s="11" t="s">
        <v>141</v>
      </c>
    </row>
    <row r="4" spans="1:6" ht="52">
      <c r="A4" s="14">
        <v>1</v>
      </c>
      <c r="B4" s="15" t="s">
        <v>142</v>
      </c>
      <c r="C4" s="15" t="s">
        <v>143</v>
      </c>
      <c r="D4" s="16" t="s">
        <v>144</v>
      </c>
      <c r="E4" s="17"/>
      <c r="F4" s="17"/>
    </row>
    <row r="5" spans="1:6" ht="33.65" customHeight="1">
      <c r="A5" s="14">
        <v>2</v>
      </c>
      <c r="B5" s="15" t="s">
        <v>142</v>
      </c>
      <c r="C5" s="15" t="s">
        <v>148</v>
      </c>
      <c r="D5" s="16" t="s">
        <v>144</v>
      </c>
      <c r="E5" s="17"/>
      <c r="F5" s="17"/>
    </row>
    <row r="6" spans="1:6" ht="65">
      <c r="A6" s="14">
        <v>3</v>
      </c>
      <c r="B6" s="15" t="s">
        <v>146</v>
      </c>
      <c r="C6" s="15" t="s">
        <v>149</v>
      </c>
      <c r="D6" s="16" t="s">
        <v>144</v>
      </c>
      <c r="E6" s="17"/>
      <c r="F6" s="17"/>
    </row>
    <row r="7" spans="1:6" ht="104">
      <c r="A7" s="14">
        <v>4</v>
      </c>
      <c r="B7" s="15" t="s">
        <v>150</v>
      </c>
      <c r="C7" s="15" t="s">
        <v>151</v>
      </c>
      <c r="D7" s="16" t="s">
        <v>144</v>
      </c>
      <c r="E7" s="17"/>
      <c r="F7" s="17"/>
    </row>
    <row r="8" spans="1:6" ht="117">
      <c r="A8" s="14">
        <v>5</v>
      </c>
      <c r="B8" s="15" t="s">
        <v>167</v>
      </c>
      <c r="C8" s="15" t="s">
        <v>189</v>
      </c>
      <c r="D8" s="16" t="s">
        <v>144</v>
      </c>
      <c r="E8" s="17"/>
      <c r="F8" s="17"/>
    </row>
    <row r="9" spans="1:6" ht="22.5" customHeight="1">
      <c r="A9" s="14">
        <v>6</v>
      </c>
      <c r="B9" s="15" t="s">
        <v>157</v>
      </c>
      <c r="C9" s="15" t="s">
        <v>156</v>
      </c>
      <c r="D9" s="16" t="s">
        <v>144</v>
      </c>
      <c r="E9" s="17"/>
      <c r="F9" s="17"/>
    </row>
    <row r="10" spans="1:6" ht="91">
      <c r="A10" s="14">
        <v>7</v>
      </c>
      <c r="B10" s="15" t="s">
        <v>168</v>
      </c>
      <c r="C10" s="15" t="s">
        <v>160</v>
      </c>
      <c r="D10" s="16" t="s">
        <v>144</v>
      </c>
      <c r="E10" s="17"/>
      <c r="F10" s="17"/>
    </row>
    <row r="11" spans="1:6" ht="39">
      <c r="A11" s="14">
        <v>8</v>
      </c>
      <c r="B11" s="15" t="s">
        <v>161</v>
      </c>
      <c r="C11" s="15" t="s">
        <v>162</v>
      </c>
      <c r="D11" s="16" t="s">
        <v>144</v>
      </c>
      <c r="E11" s="17"/>
      <c r="F11" s="17"/>
    </row>
    <row r="12" spans="1:6" ht="39">
      <c r="A12" s="14">
        <v>9</v>
      </c>
      <c r="B12" s="15" t="s">
        <v>163</v>
      </c>
      <c r="C12" s="15" t="s">
        <v>164</v>
      </c>
      <c r="D12" s="16" t="s">
        <v>144</v>
      </c>
      <c r="E12" s="17"/>
      <c r="F12" s="17"/>
    </row>
    <row r="13" spans="1:6" ht="156">
      <c r="A13" s="14">
        <v>10</v>
      </c>
      <c r="B13" s="15" t="s">
        <v>178</v>
      </c>
      <c r="C13" s="15" t="s">
        <v>179</v>
      </c>
      <c r="D13" s="16" t="s">
        <v>144</v>
      </c>
      <c r="E13" s="17"/>
      <c r="F13" s="17"/>
    </row>
    <row r="14" spans="1:6" ht="41.15" customHeight="1">
      <c r="A14" s="14">
        <v>11</v>
      </c>
      <c r="B14" s="15" t="s">
        <v>152</v>
      </c>
      <c r="C14" s="15" t="s">
        <v>187</v>
      </c>
      <c r="D14" s="16" t="s">
        <v>144</v>
      </c>
      <c r="E14" s="17"/>
      <c r="F14" s="17"/>
    </row>
    <row r="15" spans="1:6" ht="41.15" customHeight="1">
      <c r="A15" s="14">
        <v>12</v>
      </c>
      <c r="B15" s="15" t="s">
        <v>152</v>
      </c>
      <c r="C15" s="18" t="s">
        <v>153</v>
      </c>
      <c r="D15" s="16" t="s">
        <v>144</v>
      </c>
      <c r="E15" s="17"/>
      <c r="F15" s="17"/>
    </row>
    <row r="16" spans="1:6" ht="39">
      <c r="A16" s="14">
        <v>13</v>
      </c>
      <c r="B16" s="15" t="s">
        <v>154</v>
      </c>
      <c r="C16" s="15" t="s">
        <v>155</v>
      </c>
      <c r="D16" s="16" t="s">
        <v>144</v>
      </c>
      <c r="E16" s="17"/>
      <c r="F16" s="17"/>
    </row>
    <row r="17" spans="1:6" ht="65">
      <c r="A17" s="14">
        <v>14</v>
      </c>
      <c r="B17" s="15" t="s">
        <v>165</v>
      </c>
      <c r="C17" s="15" t="s">
        <v>190</v>
      </c>
      <c r="D17" s="16" t="s">
        <v>144</v>
      </c>
      <c r="E17" s="17"/>
      <c r="F17" s="17"/>
    </row>
    <row r="18" spans="1:6" ht="91">
      <c r="A18" s="14">
        <v>15</v>
      </c>
      <c r="B18" s="15" t="s">
        <v>166</v>
      </c>
      <c r="C18" s="15" t="s">
        <v>173</v>
      </c>
      <c r="D18" s="16" t="s">
        <v>144</v>
      </c>
      <c r="E18" s="17"/>
      <c r="F18" s="17"/>
    </row>
    <row r="19" spans="1:6" ht="25.5" customHeight="1">
      <c r="A19" s="14">
        <v>16</v>
      </c>
      <c r="B19" s="15" t="s">
        <v>169</v>
      </c>
      <c r="C19" s="15" t="s">
        <v>171</v>
      </c>
      <c r="D19" s="16" t="s">
        <v>144</v>
      </c>
      <c r="E19" s="17"/>
      <c r="F19" s="17"/>
    </row>
    <row r="20" spans="1:6" ht="25.5" customHeight="1">
      <c r="A20" s="14">
        <v>17</v>
      </c>
      <c r="B20" s="15" t="s">
        <v>169</v>
      </c>
      <c r="C20" s="15" t="s">
        <v>172</v>
      </c>
      <c r="D20" s="16" t="s">
        <v>144</v>
      </c>
      <c r="E20" s="17"/>
      <c r="F20" s="17"/>
    </row>
    <row r="21" spans="1:6" ht="25.5" customHeight="1">
      <c r="A21" s="14">
        <v>18</v>
      </c>
      <c r="B21" s="15" t="s">
        <v>169</v>
      </c>
      <c r="C21" s="15" t="s">
        <v>170</v>
      </c>
      <c r="D21" s="16" t="s">
        <v>144</v>
      </c>
      <c r="E21" s="17"/>
      <c r="F21" s="17"/>
    </row>
    <row r="22" spans="1:6" ht="52">
      <c r="A22" s="14">
        <v>19</v>
      </c>
      <c r="B22" s="15" t="s">
        <v>174</v>
      </c>
      <c r="C22" s="15" t="s">
        <v>176</v>
      </c>
      <c r="D22" s="16" t="s">
        <v>144</v>
      </c>
      <c r="E22" s="17"/>
      <c r="F22" s="17"/>
    </row>
    <row r="23" spans="1:6" ht="52">
      <c r="A23" s="14">
        <v>20</v>
      </c>
      <c r="B23" s="15" t="s">
        <v>175</v>
      </c>
      <c r="C23" s="15" t="s">
        <v>177</v>
      </c>
      <c r="D23" s="16" t="s">
        <v>144</v>
      </c>
      <c r="E23" s="17"/>
      <c r="F23" s="17"/>
    </row>
    <row r="24" spans="1:6" ht="87">
      <c r="A24" s="14">
        <v>21</v>
      </c>
      <c r="B24" s="13" t="s">
        <v>180</v>
      </c>
      <c r="C24" s="19" t="s">
        <v>188</v>
      </c>
      <c r="D24" s="16" t="s">
        <v>144</v>
      </c>
      <c r="E24" s="17"/>
      <c r="F24" s="17"/>
    </row>
    <row r="25" spans="1:6" ht="203">
      <c r="A25" s="14">
        <v>22</v>
      </c>
      <c r="B25" s="20" t="s">
        <v>181</v>
      </c>
      <c r="C25" s="19" t="s">
        <v>182</v>
      </c>
      <c r="D25" s="16" t="s">
        <v>144</v>
      </c>
      <c r="E25" s="17"/>
      <c r="F25" s="17"/>
    </row>
    <row r="26" spans="1:6">
      <c r="A26" s="14">
        <v>23</v>
      </c>
      <c r="B26" s="15" t="s">
        <v>183</v>
      </c>
      <c r="C26" s="15" t="s">
        <v>184</v>
      </c>
      <c r="D26" s="16" t="s">
        <v>144</v>
      </c>
      <c r="E26" s="17"/>
      <c r="F26" s="17"/>
    </row>
    <row r="27" spans="1:6">
      <c r="A27" s="14">
        <v>24</v>
      </c>
      <c r="B27" s="15" t="s">
        <v>183</v>
      </c>
      <c r="C27" s="15" t="s">
        <v>185</v>
      </c>
      <c r="D27" s="16" t="s">
        <v>144</v>
      </c>
      <c r="E27" s="17"/>
      <c r="F27" s="17"/>
    </row>
    <row r="28" spans="1:6">
      <c r="A28" s="14">
        <v>25</v>
      </c>
      <c r="B28" s="15" t="s">
        <v>183</v>
      </c>
      <c r="C28" s="15" t="s">
        <v>186</v>
      </c>
      <c r="D28" s="16" t="s">
        <v>144</v>
      </c>
      <c r="E28" s="17"/>
      <c r="F28" s="17"/>
    </row>
    <row r="29" spans="1:6">
      <c r="A29" s="14">
        <v>26</v>
      </c>
      <c r="B29" s="15"/>
      <c r="C29" s="15"/>
      <c r="D29" s="16"/>
      <c r="E29" s="17"/>
      <c r="F29" s="17"/>
    </row>
    <row r="30" spans="1:6" ht="15" customHeight="1">
      <c r="A30" s="14">
        <v>27</v>
      </c>
      <c r="B30" s="15"/>
      <c r="C30" s="15"/>
      <c r="D30" s="16"/>
      <c r="E30" s="17"/>
      <c r="F30" s="17"/>
    </row>
    <row r="31" spans="1:6">
      <c r="A31" s="14">
        <v>28</v>
      </c>
      <c r="B31" s="15"/>
      <c r="C31" s="15"/>
      <c r="D31" s="16"/>
      <c r="E31" s="17"/>
      <c r="F31" s="17"/>
    </row>
    <row r="32" spans="1:6">
      <c r="A32" s="14"/>
      <c r="B32" s="15"/>
      <c r="C32" s="15"/>
      <c r="D32" s="16"/>
      <c r="E32" s="17"/>
      <c r="F32" s="17"/>
    </row>
    <row r="33" spans="1:6">
      <c r="A33" s="14"/>
      <c r="B33" s="15"/>
      <c r="C33" s="15"/>
      <c r="D33" s="16"/>
      <c r="E33" s="17"/>
      <c r="F33" s="17"/>
    </row>
    <row r="34" spans="1:6">
      <c r="A34" s="14"/>
      <c r="B34" s="15"/>
      <c r="C34" s="15"/>
      <c r="D34" s="16"/>
      <c r="E34" s="17"/>
      <c r="F34" s="17"/>
    </row>
    <row r="35" spans="1:6">
      <c r="A35" s="14"/>
      <c r="B35" s="15"/>
      <c r="C35" s="15"/>
      <c r="D35" s="16"/>
      <c r="E35" s="17"/>
      <c r="F35" s="17"/>
    </row>
  </sheetData>
  <phoneticPr fontId="8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</vt:lpstr>
      <vt:lpstr>Heavy Equipment</vt:lpstr>
      <vt:lpstr>Machine and Mobile Equipment</vt:lpstr>
      <vt:lpstr>Sheet1</vt:lpstr>
      <vt:lpstr>'Heavy Equipment'!Print_Titles</vt:lpstr>
      <vt:lpstr>'Machine and Mobile Equipment'!Print_Titles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Minh Son</dc:creator>
  <cp:lastModifiedBy>Tran Thi Ha</cp:lastModifiedBy>
  <cp:lastPrinted>2025-06-10T02:34:07Z</cp:lastPrinted>
  <dcterms:created xsi:type="dcterms:W3CDTF">2025-05-15T01:31:27Z</dcterms:created>
  <dcterms:modified xsi:type="dcterms:W3CDTF">2025-06-23T09:38:54Z</dcterms:modified>
</cp:coreProperties>
</file>